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filterPrivacy="1" defaultThemeVersion="124226"/>
  <xr:revisionPtr revIDLastSave="0" documentId="13_ncr:1_{68C8B503-E046-42CE-8562-595E6C3CBC38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Einreichung" sheetId="3" r:id="rId1"/>
    <sheet name="Fortbildungspunkte" sheetId="2" r:id="rId2"/>
  </sheets>
  <definedNames>
    <definedName name="_xlnm.Print_Area" localSheetId="0">Einreichung!$A$1:$F$49</definedName>
    <definedName name="_xlnm.Print_Area" localSheetId="1">Fortbildungspunkte!$A$1:$E$21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21" i="2" l="1"/>
  <c r="E20" i="2"/>
  <c r="AN5" i="3"/>
  <c r="AN6" i="3"/>
  <c r="AN7" i="3"/>
  <c r="AN8" i="3"/>
  <c r="AN9" i="3"/>
  <c r="AN10" i="3"/>
  <c r="AN11" i="3"/>
  <c r="AN12" i="3"/>
  <c r="AN13" i="3"/>
  <c r="AN14" i="3"/>
  <c r="AN15" i="3"/>
  <c r="AN16" i="3"/>
  <c r="AN17" i="3"/>
  <c r="AN18" i="3"/>
  <c r="AN19" i="3"/>
  <c r="AN20" i="3"/>
  <c r="AN21" i="3"/>
  <c r="AN22" i="3"/>
  <c r="AN23" i="3"/>
  <c r="AN24" i="3"/>
  <c r="AN25" i="3"/>
  <c r="AN26" i="3"/>
  <c r="AN27" i="3"/>
  <c r="AN28" i="3"/>
  <c r="AN29" i="3"/>
  <c r="AN30" i="3"/>
  <c r="AN31" i="3"/>
  <c r="AN32" i="3"/>
  <c r="AN33" i="3"/>
  <c r="AN34" i="3"/>
  <c r="AN35" i="3"/>
  <c r="AN36" i="3"/>
  <c r="AN37" i="3"/>
  <c r="AN38" i="3"/>
  <c r="AN39" i="3"/>
  <c r="AN40" i="3"/>
  <c r="AN41" i="3"/>
  <c r="AN42" i="3"/>
  <c r="AN43" i="3"/>
  <c r="AN44" i="3"/>
  <c r="AN45" i="3"/>
  <c r="AN46" i="3"/>
  <c r="AN47" i="3"/>
  <c r="AN48" i="3"/>
  <c r="AN49" i="3"/>
  <c r="AN4" i="3"/>
  <c r="AJ4" i="3"/>
  <c r="AO4" i="3" l="1"/>
  <c r="AM5" i="3" l="1" a="1"/>
  <c r="AM5" i="3" s="1"/>
  <c r="AL4" i="3"/>
  <c r="AB4" i="3"/>
  <c r="AD5" i="3"/>
  <c r="AD6" i="3"/>
  <c r="AD7" i="3"/>
  <c r="AD8" i="3"/>
  <c r="AD9" i="3"/>
  <c r="AD10" i="3"/>
  <c r="AD11" i="3"/>
  <c r="AD12" i="3"/>
  <c r="AD13" i="3"/>
  <c r="AD14" i="3"/>
  <c r="AD15" i="3"/>
  <c r="AD16" i="3"/>
  <c r="AD17" i="3"/>
  <c r="AD18" i="3"/>
  <c r="AD19" i="3"/>
  <c r="AD20" i="3"/>
  <c r="AD21" i="3"/>
  <c r="AD22" i="3"/>
  <c r="AD23" i="3"/>
  <c r="AD24" i="3"/>
  <c r="AD25" i="3"/>
  <c r="AD26" i="3"/>
  <c r="AD27" i="3"/>
  <c r="AD28" i="3"/>
  <c r="AD29" i="3"/>
  <c r="AD30" i="3"/>
  <c r="AD31" i="3"/>
  <c r="AD32" i="3"/>
  <c r="AD33" i="3"/>
  <c r="AD34" i="3"/>
  <c r="AD35" i="3"/>
  <c r="AD36" i="3"/>
  <c r="AD37" i="3"/>
  <c r="AD38" i="3"/>
  <c r="AD39" i="3"/>
  <c r="AD40" i="3"/>
  <c r="AD41" i="3"/>
  <c r="AD42" i="3"/>
  <c r="AD43" i="3"/>
  <c r="AD44" i="3"/>
  <c r="AD45" i="3"/>
  <c r="AD46" i="3"/>
  <c r="AD47" i="3"/>
  <c r="AD48" i="3"/>
  <c r="AD49" i="3"/>
  <c r="AD4" i="3"/>
  <c r="AB6" i="3"/>
  <c r="AB7" i="3"/>
  <c r="AB8" i="3"/>
  <c r="AB9" i="3"/>
  <c r="AB10" i="3"/>
  <c r="AB11" i="3"/>
  <c r="AB12" i="3"/>
  <c r="AB13" i="3"/>
  <c r="AB14" i="3"/>
  <c r="AB15" i="3"/>
  <c r="AB16" i="3"/>
  <c r="AB17" i="3"/>
  <c r="AB18" i="3"/>
  <c r="AB19" i="3"/>
  <c r="AB20" i="3"/>
  <c r="AB21" i="3"/>
  <c r="AB22" i="3"/>
  <c r="AB23" i="3"/>
  <c r="AB24" i="3"/>
  <c r="AB25" i="3"/>
  <c r="AB26" i="3"/>
  <c r="AB27" i="3"/>
  <c r="AB28" i="3"/>
  <c r="AB29" i="3"/>
  <c r="AB30" i="3"/>
  <c r="AB31" i="3"/>
  <c r="AB32" i="3"/>
  <c r="AB33" i="3"/>
  <c r="AB34" i="3"/>
  <c r="AB35" i="3"/>
  <c r="AB36" i="3"/>
  <c r="AB37" i="3"/>
  <c r="AB38" i="3"/>
  <c r="AB39" i="3"/>
  <c r="AB40" i="3"/>
  <c r="AB41" i="3"/>
  <c r="AB42" i="3"/>
  <c r="AB43" i="3"/>
  <c r="AB44" i="3"/>
  <c r="AB45" i="3"/>
  <c r="AB46" i="3"/>
  <c r="AB47" i="3"/>
  <c r="AB48" i="3"/>
  <c r="AB49" i="3"/>
  <c r="AB5" i="3"/>
  <c r="J4" i="3"/>
  <c r="E2" i="2"/>
  <c r="D2" i="2"/>
  <c r="C2" i="2"/>
  <c r="B2" i="2"/>
  <c r="A2" i="2"/>
  <c r="AL5" i="3"/>
  <c r="AL6" i="3"/>
  <c r="AL7" i="3"/>
  <c r="AL8" i="3"/>
  <c r="AL9" i="3"/>
  <c r="AL10" i="3"/>
  <c r="AL11" i="3"/>
  <c r="AL12" i="3"/>
  <c r="AL13" i="3"/>
  <c r="AL14" i="3"/>
  <c r="AL15" i="3"/>
  <c r="AL16" i="3"/>
  <c r="AL17" i="3"/>
  <c r="AL18" i="3"/>
  <c r="AL19" i="3"/>
  <c r="AL20" i="3"/>
  <c r="AL21" i="3"/>
  <c r="AL22" i="3"/>
  <c r="AL23" i="3"/>
  <c r="AL24" i="3"/>
  <c r="AL25" i="3"/>
  <c r="AL26" i="3"/>
  <c r="AL27" i="3"/>
  <c r="AL28" i="3"/>
  <c r="AL29" i="3"/>
  <c r="AL30" i="3"/>
  <c r="AL31" i="3"/>
  <c r="AL32" i="3"/>
  <c r="AL33" i="3"/>
  <c r="AL34" i="3"/>
  <c r="AL35" i="3"/>
  <c r="AL36" i="3"/>
  <c r="AL37" i="3"/>
  <c r="AL38" i="3"/>
  <c r="AL39" i="3"/>
  <c r="AL40" i="3"/>
  <c r="AL41" i="3"/>
  <c r="AL42" i="3"/>
  <c r="AL43" i="3"/>
  <c r="AL44" i="3"/>
  <c r="AL45" i="3"/>
  <c r="AL46" i="3"/>
  <c r="AL47" i="3"/>
  <c r="AL48" i="3"/>
  <c r="AL49" i="3"/>
  <c r="H4" i="3"/>
  <c r="R4" i="3"/>
  <c r="AM4" i="3" l="1"/>
  <c r="AM6" i="3" s="1"/>
  <c r="AE4" i="3"/>
  <c r="E15" i="2" s="1"/>
  <c r="AC4" i="3"/>
  <c r="E14" i="2" s="1"/>
  <c r="AJ5" i="3"/>
  <c r="AK4" i="3" s="1"/>
  <c r="E18" i="2" s="1"/>
  <c r="AJ6" i="3"/>
  <c r="AJ7" i="3"/>
  <c r="AJ8" i="3"/>
  <c r="AJ9" i="3"/>
  <c r="AJ10" i="3"/>
  <c r="AJ11" i="3"/>
  <c r="AJ12" i="3"/>
  <c r="AJ13" i="3"/>
  <c r="AJ14" i="3"/>
  <c r="AJ15" i="3"/>
  <c r="AJ16" i="3"/>
  <c r="AJ17" i="3"/>
  <c r="AJ18" i="3"/>
  <c r="AJ19" i="3"/>
  <c r="AJ20" i="3"/>
  <c r="AJ21" i="3"/>
  <c r="AJ22" i="3"/>
  <c r="AJ23" i="3"/>
  <c r="AJ24" i="3"/>
  <c r="AJ25" i="3"/>
  <c r="AJ26" i="3"/>
  <c r="AJ27" i="3"/>
  <c r="AJ28" i="3"/>
  <c r="AJ29" i="3"/>
  <c r="AJ30" i="3"/>
  <c r="AJ31" i="3"/>
  <c r="AJ32" i="3"/>
  <c r="AJ33" i="3"/>
  <c r="AJ34" i="3"/>
  <c r="AJ35" i="3"/>
  <c r="AJ36" i="3"/>
  <c r="AJ37" i="3"/>
  <c r="AJ38" i="3"/>
  <c r="AJ39" i="3"/>
  <c r="AJ40" i="3"/>
  <c r="AJ41" i="3"/>
  <c r="AJ42" i="3"/>
  <c r="AJ43" i="3"/>
  <c r="AJ44" i="3"/>
  <c r="AJ45" i="3"/>
  <c r="AJ46" i="3"/>
  <c r="AJ47" i="3"/>
  <c r="AJ48" i="3"/>
  <c r="AJ49" i="3"/>
  <c r="AH5" i="3"/>
  <c r="AH6" i="3"/>
  <c r="AH7" i="3"/>
  <c r="AH8" i="3"/>
  <c r="AH9" i="3"/>
  <c r="AH10" i="3"/>
  <c r="AH11" i="3"/>
  <c r="AH12" i="3"/>
  <c r="AH13" i="3"/>
  <c r="AH14" i="3"/>
  <c r="AH15" i="3"/>
  <c r="AH16" i="3"/>
  <c r="AH17" i="3"/>
  <c r="AH18" i="3"/>
  <c r="AH19" i="3"/>
  <c r="AH20" i="3"/>
  <c r="AH21" i="3"/>
  <c r="AH22" i="3"/>
  <c r="AH23" i="3"/>
  <c r="AH24" i="3"/>
  <c r="AH25" i="3"/>
  <c r="AH26" i="3"/>
  <c r="AH27" i="3"/>
  <c r="AH28" i="3"/>
  <c r="AH29" i="3"/>
  <c r="AH30" i="3"/>
  <c r="AH31" i="3"/>
  <c r="AH32" i="3"/>
  <c r="AH33" i="3"/>
  <c r="AH34" i="3"/>
  <c r="AH35" i="3"/>
  <c r="AH36" i="3"/>
  <c r="AH37" i="3"/>
  <c r="AH38" i="3"/>
  <c r="AH39" i="3"/>
  <c r="AH40" i="3"/>
  <c r="AH41" i="3"/>
  <c r="AH42" i="3"/>
  <c r="AH43" i="3"/>
  <c r="AH44" i="3"/>
  <c r="AH45" i="3"/>
  <c r="AH46" i="3"/>
  <c r="AH47" i="3"/>
  <c r="AH48" i="3"/>
  <c r="AH49" i="3"/>
  <c r="AF5" i="3"/>
  <c r="AF6" i="3"/>
  <c r="AF7" i="3"/>
  <c r="AF8" i="3"/>
  <c r="AF9" i="3"/>
  <c r="AF10" i="3"/>
  <c r="AF11" i="3"/>
  <c r="AF12" i="3"/>
  <c r="AF13" i="3"/>
  <c r="AF14" i="3"/>
  <c r="AF15" i="3"/>
  <c r="AF16" i="3"/>
  <c r="AF17" i="3"/>
  <c r="AF18" i="3"/>
  <c r="AF19" i="3"/>
  <c r="AF20" i="3"/>
  <c r="AF21" i="3"/>
  <c r="AF22" i="3"/>
  <c r="AF23" i="3"/>
  <c r="AF24" i="3"/>
  <c r="AF25" i="3"/>
  <c r="AF26" i="3"/>
  <c r="AF27" i="3"/>
  <c r="AF28" i="3"/>
  <c r="AF29" i="3"/>
  <c r="AF30" i="3"/>
  <c r="AF31" i="3"/>
  <c r="AF32" i="3"/>
  <c r="AF33" i="3"/>
  <c r="AF34" i="3"/>
  <c r="AF35" i="3"/>
  <c r="AF36" i="3"/>
  <c r="AF37" i="3"/>
  <c r="AF38" i="3"/>
  <c r="AF39" i="3"/>
  <c r="AF40" i="3"/>
  <c r="AF41" i="3"/>
  <c r="AF42" i="3"/>
  <c r="AF43" i="3"/>
  <c r="AF44" i="3"/>
  <c r="AF45" i="3"/>
  <c r="AF46" i="3"/>
  <c r="AF47" i="3"/>
  <c r="AF48" i="3"/>
  <c r="AF49" i="3"/>
  <c r="Z5" i="3"/>
  <c r="Z6" i="3"/>
  <c r="Z7" i="3"/>
  <c r="Z8" i="3"/>
  <c r="Z9" i="3"/>
  <c r="Z10" i="3"/>
  <c r="Z11" i="3"/>
  <c r="Z12" i="3"/>
  <c r="Z13" i="3"/>
  <c r="Z14" i="3"/>
  <c r="Z15" i="3"/>
  <c r="Z16" i="3"/>
  <c r="Z17" i="3"/>
  <c r="Z18" i="3"/>
  <c r="Z19" i="3"/>
  <c r="Z20" i="3"/>
  <c r="Z21" i="3"/>
  <c r="Z22" i="3"/>
  <c r="Z23" i="3"/>
  <c r="Z24" i="3"/>
  <c r="Z25" i="3"/>
  <c r="Z26" i="3"/>
  <c r="Z27" i="3"/>
  <c r="Z28" i="3"/>
  <c r="Z29" i="3"/>
  <c r="Z30" i="3"/>
  <c r="Z31" i="3"/>
  <c r="Z32" i="3"/>
  <c r="Z33" i="3"/>
  <c r="Z34" i="3"/>
  <c r="Z35" i="3"/>
  <c r="Z36" i="3"/>
  <c r="Z37" i="3"/>
  <c r="Z38" i="3"/>
  <c r="Z39" i="3"/>
  <c r="Z40" i="3"/>
  <c r="Z41" i="3"/>
  <c r="Z42" i="3"/>
  <c r="Z43" i="3"/>
  <c r="Z44" i="3"/>
  <c r="Z45" i="3"/>
  <c r="Z46" i="3"/>
  <c r="Z47" i="3"/>
  <c r="Z48" i="3"/>
  <c r="Z49" i="3"/>
  <c r="X5" i="3"/>
  <c r="X6" i="3"/>
  <c r="X7" i="3"/>
  <c r="X8" i="3"/>
  <c r="X9" i="3"/>
  <c r="X10" i="3"/>
  <c r="X11" i="3"/>
  <c r="X12" i="3"/>
  <c r="X13" i="3"/>
  <c r="X14" i="3"/>
  <c r="X15" i="3"/>
  <c r="X16" i="3"/>
  <c r="X17" i="3"/>
  <c r="X18" i="3"/>
  <c r="X19" i="3"/>
  <c r="X20" i="3"/>
  <c r="X21" i="3"/>
  <c r="X22" i="3"/>
  <c r="X23" i="3"/>
  <c r="X24" i="3"/>
  <c r="X25" i="3"/>
  <c r="X26" i="3"/>
  <c r="X27" i="3"/>
  <c r="X28" i="3"/>
  <c r="X29" i="3"/>
  <c r="X30" i="3"/>
  <c r="X31" i="3"/>
  <c r="X32" i="3"/>
  <c r="X33" i="3"/>
  <c r="X34" i="3"/>
  <c r="X35" i="3"/>
  <c r="X36" i="3"/>
  <c r="X37" i="3"/>
  <c r="X38" i="3"/>
  <c r="X39" i="3"/>
  <c r="X40" i="3"/>
  <c r="X41" i="3"/>
  <c r="X42" i="3"/>
  <c r="X43" i="3"/>
  <c r="X44" i="3"/>
  <c r="X45" i="3"/>
  <c r="X46" i="3"/>
  <c r="X47" i="3"/>
  <c r="X48" i="3"/>
  <c r="X49" i="3"/>
  <c r="V5" i="3"/>
  <c r="V6" i="3"/>
  <c r="V7" i="3"/>
  <c r="V8" i="3"/>
  <c r="V9" i="3"/>
  <c r="V10" i="3"/>
  <c r="V11" i="3"/>
  <c r="V12" i="3"/>
  <c r="V13" i="3"/>
  <c r="V14" i="3"/>
  <c r="V15" i="3"/>
  <c r="V16" i="3"/>
  <c r="V17" i="3"/>
  <c r="V18" i="3"/>
  <c r="V19" i="3"/>
  <c r="V20" i="3"/>
  <c r="V21" i="3"/>
  <c r="V22" i="3"/>
  <c r="V23" i="3"/>
  <c r="V24" i="3"/>
  <c r="V25" i="3"/>
  <c r="V26" i="3"/>
  <c r="V27" i="3"/>
  <c r="V28" i="3"/>
  <c r="V29" i="3"/>
  <c r="V30" i="3"/>
  <c r="V31" i="3"/>
  <c r="V32" i="3"/>
  <c r="V33" i="3"/>
  <c r="V34" i="3"/>
  <c r="V35" i="3"/>
  <c r="V36" i="3"/>
  <c r="V37" i="3"/>
  <c r="V38" i="3"/>
  <c r="V39" i="3"/>
  <c r="V40" i="3"/>
  <c r="V41" i="3"/>
  <c r="V42" i="3"/>
  <c r="V43" i="3"/>
  <c r="V44" i="3"/>
  <c r="V45" i="3"/>
  <c r="V46" i="3"/>
  <c r="V47" i="3"/>
  <c r="V48" i="3"/>
  <c r="V49" i="3"/>
  <c r="T5" i="3"/>
  <c r="T6" i="3"/>
  <c r="T7" i="3"/>
  <c r="T8" i="3"/>
  <c r="T9" i="3"/>
  <c r="T10" i="3"/>
  <c r="T11" i="3"/>
  <c r="T12" i="3"/>
  <c r="T13" i="3"/>
  <c r="T14" i="3"/>
  <c r="T15" i="3"/>
  <c r="T16" i="3"/>
  <c r="T17" i="3"/>
  <c r="T18" i="3"/>
  <c r="T19" i="3"/>
  <c r="T20" i="3"/>
  <c r="T21" i="3"/>
  <c r="T22" i="3"/>
  <c r="T23" i="3"/>
  <c r="T24" i="3"/>
  <c r="T25" i="3"/>
  <c r="T26" i="3"/>
  <c r="T27" i="3"/>
  <c r="T28" i="3"/>
  <c r="T29" i="3"/>
  <c r="T30" i="3"/>
  <c r="T31" i="3"/>
  <c r="T32" i="3"/>
  <c r="T33" i="3"/>
  <c r="T34" i="3"/>
  <c r="T35" i="3"/>
  <c r="T36" i="3"/>
  <c r="T37" i="3"/>
  <c r="T38" i="3"/>
  <c r="T39" i="3"/>
  <c r="T40" i="3"/>
  <c r="T41" i="3"/>
  <c r="T42" i="3"/>
  <c r="T43" i="3"/>
  <c r="T44" i="3"/>
  <c r="T45" i="3"/>
  <c r="T46" i="3"/>
  <c r="T47" i="3"/>
  <c r="T48" i="3"/>
  <c r="T49" i="3"/>
  <c r="R5" i="3"/>
  <c r="R6" i="3"/>
  <c r="R7" i="3"/>
  <c r="R8" i="3"/>
  <c r="R9" i="3"/>
  <c r="R10" i="3"/>
  <c r="R11" i="3"/>
  <c r="R12" i="3"/>
  <c r="R13" i="3"/>
  <c r="R14" i="3"/>
  <c r="R15" i="3"/>
  <c r="R16" i="3"/>
  <c r="R17" i="3"/>
  <c r="R18" i="3"/>
  <c r="R19" i="3"/>
  <c r="R20" i="3"/>
  <c r="R21" i="3"/>
  <c r="R22" i="3"/>
  <c r="R23" i="3"/>
  <c r="R24" i="3"/>
  <c r="R25" i="3"/>
  <c r="R26" i="3"/>
  <c r="R27" i="3"/>
  <c r="R28" i="3"/>
  <c r="R29" i="3"/>
  <c r="R30" i="3"/>
  <c r="R31" i="3"/>
  <c r="R32" i="3"/>
  <c r="R33" i="3"/>
  <c r="R34" i="3"/>
  <c r="R35" i="3"/>
  <c r="R36" i="3"/>
  <c r="R37" i="3"/>
  <c r="R38" i="3"/>
  <c r="R39" i="3"/>
  <c r="R40" i="3"/>
  <c r="R41" i="3"/>
  <c r="R42" i="3"/>
  <c r="R43" i="3"/>
  <c r="R44" i="3"/>
  <c r="R45" i="3"/>
  <c r="R46" i="3"/>
  <c r="R47" i="3"/>
  <c r="R48" i="3"/>
  <c r="R49" i="3"/>
  <c r="P5" i="3"/>
  <c r="P6" i="3"/>
  <c r="P7" i="3"/>
  <c r="P8" i="3"/>
  <c r="P9" i="3"/>
  <c r="P10" i="3"/>
  <c r="P11" i="3"/>
  <c r="P12" i="3"/>
  <c r="P13" i="3"/>
  <c r="P14" i="3"/>
  <c r="P15" i="3"/>
  <c r="P16" i="3"/>
  <c r="P17" i="3"/>
  <c r="P18" i="3"/>
  <c r="P19" i="3"/>
  <c r="P20" i="3"/>
  <c r="P21" i="3"/>
  <c r="P22" i="3"/>
  <c r="P23" i="3"/>
  <c r="P24" i="3"/>
  <c r="P25" i="3"/>
  <c r="P26" i="3"/>
  <c r="P27" i="3"/>
  <c r="P28" i="3"/>
  <c r="P29" i="3"/>
  <c r="P30" i="3"/>
  <c r="P31" i="3"/>
  <c r="P32" i="3"/>
  <c r="P33" i="3"/>
  <c r="P34" i="3"/>
  <c r="P35" i="3"/>
  <c r="P36" i="3"/>
  <c r="P37" i="3"/>
  <c r="P38" i="3"/>
  <c r="P39" i="3"/>
  <c r="P40" i="3"/>
  <c r="P41" i="3"/>
  <c r="P42" i="3"/>
  <c r="P43" i="3"/>
  <c r="P44" i="3"/>
  <c r="P45" i="3"/>
  <c r="P46" i="3"/>
  <c r="P47" i="3"/>
  <c r="P48" i="3"/>
  <c r="P49" i="3"/>
  <c r="AH4" i="3"/>
  <c r="AF4" i="3"/>
  <c r="Z4" i="3"/>
  <c r="X4" i="3"/>
  <c r="V4" i="3"/>
  <c r="T4" i="3"/>
  <c r="P4" i="3"/>
  <c r="N4" i="3"/>
  <c r="N5" i="3"/>
  <c r="N6" i="3"/>
  <c r="N7" i="3"/>
  <c r="N8" i="3"/>
  <c r="N9" i="3"/>
  <c r="N10" i="3"/>
  <c r="N11" i="3"/>
  <c r="N12" i="3"/>
  <c r="N13" i="3"/>
  <c r="N14" i="3"/>
  <c r="N15" i="3"/>
  <c r="N16" i="3"/>
  <c r="N17" i="3"/>
  <c r="N18" i="3"/>
  <c r="N19" i="3"/>
  <c r="N20" i="3"/>
  <c r="N21" i="3"/>
  <c r="N22" i="3"/>
  <c r="N23" i="3"/>
  <c r="N24" i="3"/>
  <c r="N25" i="3"/>
  <c r="N26" i="3"/>
  <c r="N27" i="3"/>
  <c r="N28" i="3"/>
  <c r="N29" i="3"/>
  <c r="N30" i="3"/>
  <c r="N31" i="3"/>
  <c r="N32" i="3"/>
  <c r="N33" i="3"/>
  <c r="N34" i="3"/>
  <c r="N35" i="3"/>
  <c r="N36" i="3"/>
  <c r="N37" i="3"/>
  <c r="N38" i="3"/>
  <c r="N39" i="3"/>
  <c r="N40" i="3"/>
  <c r="N41" i="3"/>
  <c r="N42" i="3"/>
  <c r="N43" i="3"/>
  <c r="N44" i="3"/>
  <c r="N45" i="3"/>
  <c r="N46" i="3"/>
  <c r="N47" i="3"/>
  <c r="N48" i="3"/>
  <c r="N49" i="3"/>
  <c r="L5" i="3"/>
  <c r="L6" i="3"/>
  <c r="L7" i="3"/>
  <c r="L8" i="3"/>
  <c r="L9" i="3"/>
  <c r="L10" i="3"/>
  <c r="L11" i="3"/>
  <c r="L12" i="3"/>
  <c r="L13" i="3"/>
  <c r="L14" i="3"/>
  <c r="L15" i="3"/>
  <c r="L16" i="3"/>
  <c r="L17" i="3"/>
  <c r="L18" i="3"/>
  <c r="L19" i="3"/>
  <c r="L20" i="3"/>
  <c r="L21" i="3"/>
  <c r="L22" i="3"/>
  <c r="L23" i="3"/>
  <c r="L24" i="3"/>
  <c r="L25" i="3"/>
  <c r="L26" i="3"/>
  <c r="L27" i="3"/>
  <c r="L28" i="3"/>
  <c r="L29" i="3"/>
  <c r="L30" i="3"/>
  <c r="L31" i="3"/>
  <c r="L32" i="3"/>
  <c r="L33" i="3"/>
  <c r="L34" i="3"/>
  <c r="L35" i="3"/>
  <c r="L36" i="3"/>
  <c r="L37" i="3"/>
  <c r="L38" i="3"/>
  <c r="L39" i="3"/>
  <c r="L40" i="3"/>
  <c r="L41" i="3"/>
  <c r="L42" i="3"/>
  <c r="L43" i="3"/>
  <c r="L44" i="3"/>
  <c r="L45" i="3"/>
  <c r="L46" i="3"/>
  <c r="L47" i="3"/>
  <c r="L48" i="3"/>
  <c r="L49" i="3"/>
  <c r="L4" i="3"/>
  <c r="J5" i="3"/>
  <c r="J6" i="3"/>
  <c r="J7" i="3"/>
  <c r="J8" i="3"/>
  <c r="J9" i="3"/>
  <c r="J10" i="3"/>
  <c r="J11" i="3"/>
  <c r="J12" i="3"/>
  <c r="J13" i="3"/>
  <c r="J14" i="3"/>
  <c r="J15" i="3"/>
  <c r="J16" i="3"/>
  <c r="J17" i="3"/>
  <c r="J18" i="3"/>
  <c r="J19" i="3"/>
  <c r="J20" i="3"/>
  <c r="J21" i="3"/>
  <c r="J22" i="3"/>
  <c r="J23" i="3"/>
  <c r="J24" i="3"/>
  <c r="J25" i="3"/>
  <c r="J26" i="3"/>
  <c r="J27" i="3"/>
  <c r="J28" i="3"/>
  <c r="J29" i="3"/>
  <c r="J30" i="3"/>
  <c r="J31" i="3"/>
  <c r="J32" i="3"/>
  <c r="J33" i="3"/>
  <c r="J34" i="3"/>
  <c r="J35" i="3"/>
  <c r="J36" i="3"/>
  <c r="J37" i="3"/>
  <c r="J38" i="3"/>
  <c r="J39" i="3"/>
  <c r="J40" i="3"/>
  <c r="J41" i="3"/>
  <c r="J42" i="3"/>
  <c r="J43" i="3"/>
  <c r="J44" i="3"/>
  <c r="J45" i="3"/>
  <c r="J46" i="3"/>
  <c r="J47" i="3"/>
  <c r="J48" i="3"/>
  <c r="J49" i="3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5" i="3"/>
  <c r="H36" i="3"/>
  <c r="H37" i="3"/>
  <c r="H38" i="3"/>
  <c r="H39" i="3"/>
  <c r="H40" i="3"/>
  <c r="H41" i="3"/>
  <c r="H42" i="3"/>
  <c r="H43" i="3"/>
  <c r="H44" i="3"/>
  <c r="H45" i="3"/>
  <c r="H46" i="3"/>
  <c r="H47" i="3"/>
  <c r="H48" i="3"/>
  <c r="H49" i="3"/>
  <c r="AM7" i="3" l="1"/>
  <c r="E19" i="2" s="1"/>
  <c r="I4" i="3"/>
  <c r="E4" i="2" s="1"/>
  <c r="AA4" i="3"/>
  <c r="E13" i="2" s="1"/>
  <c r="O4" i="3"/>
  <c r="E7" i="2" s="1"/>
  <c r="U4" i="3"/>
  <c r="E10" i="2" s="1"/>
  <c r="AG4" i="3"/>
  <c r="E16" i="2" s="1"/>
  <c r="K4" i="3"/>
  <c r="E5" i="2" s="1"/>
  <c r="Q4" i="3"/>
  <c r="E8" i="2" s="1"/>
  <c r="S4" i="3"/>
  <c r="E9" i="2" s="1"/>
  <c r="AI4" i="3"/>
  <c r="E17" i="2" s="1"/>
  <c r="W4" i="3"/>
  <c r="E11" i="2" s="1"/>
  <c r="M4" i="3"/>
  <c r="E6" i="2" s="1"/>
  <c r="Y4" i="3"/>
  <c r="E12" i="2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<sst xmlns="http://schemas.openxmlformats.org/spreadsheetml/2006/main" count="72" uniqueCount="60">
  <si>
    <t>Name</t>
  </si>
  <si>
    <t>Certificate Number</t>
  </si>
  <si>
    <t>Certification Period</t>
  </si>
  <si>
    <t>Max Mustermann</t>
  </si>
  <si>
    <t>B</t>
  </si>
  <si>
    <t>007</t>
  </si>
  <si>
    <t>Ebenen</t>
  </si>
  <si>
    <t>A</t>
  </si>
  <si>
    <t>C</t>
  </si>
  <si>
    <t>D</t>
  </si>
  <si>
    <t>Weiterbildungsaktivität</t>
  </si>
  <si>
    <t>Datum (von - bis)</t>
  </si>
  <si>
    <t>Sponsor / Referent für Aktivität / Kurs</t>
  </si>
  <si>
    <t>Beschreibung der Aktivität</t>
  </si>
  <si>
    <t>Ort</t>
  </si>
  <si>
    <t>Fortbildungspunkte</t>
  </si>
  <si>
    <t>Ebene</t>
  </si>
  <si>
    <t>Zertifikatnummer</t>
  </si>
  <si>
    <t>Zertifizierungsperiode</t>
  </si>
  <si>
    <t>Kategorie</t>
  </si>
  <si>
    <t>Maximale Anzahl von Fortbildungspunkten pro Periode</t>
  </si>
  <si>
    <t>Maximale Anzahl von anrechenbaren Fortbildungspunkten aus Einreichung</t>
  </si>
  <si>
    <t>Teilnahme an Veranstaltungen der Gemeinschaft</t>
  </si>
  <si>
    <t>Mitgliedschaft GfSE</t>
  </si>
  <si>
    <t>5 / Jahr</t>
  </si>
  <si>
    <t>1 / Stunde</t>
  </si>
  <si>
    <t>1 / Stunde Aufwand</t>
  </si>
  <si>
    <t>Kein Limit</t>
  </si>
  <si>
    <t>Unterstützung von Aktivitäten in Schulen (MINT), Universitäten etc.</t>
  </si>
  <si>
    <t>Übernahme einer Führungsrolle/Arbeitsgruppe in der GfSE / INCOSE</t>
  </si>
  <si>
    <t>Administrativ (z.B. Vorstand) = 20/Jahr
Arbeitsgruppenleitung = 15/Jahr
Andere (Projekt etc.) = 10/Jahr</t>
  </si>
  <si>
    <t>Systems Engineering Kurse und Veröffentlichungen</t>
  </si>
  <si>
    <t>Besuch einer technischen Fortbildung mit erfolgreich abgelegter Abschlussprüfung</t>
  </si>
  <si>
    <t>2 / Semester- bzw. Schuljahreswochenstunde</t>
  </si>
  <si>
    <t>Teilnahme an Weiterbildungskursen, Tutorien, Seminaren oder Webinaren</t>
  </si>
  <si>
    <t>Unterrichten im Rahmen von beruflichen Weiterbildungsmaßnahmen Tutorien, Seminaren oder Webinaren</t>
  </si>
  <si>
    <t>2 / Stunde</t>
  </si>
  <si>
    <t>5 / Artikel</t>
  </si>
  <si>
    <t>Erstellen und veröffentlichen von Systems Engineering Büchern</t>
  </si>
  <si>
    <t>30 / Buch (als Hauptautor)
10 / Buch (als Co-Autor)</t>
  </si>
  <si>
    <t>Systems Engineering Beruf</t>
  </si>
  <si>
    <t>Erteilung eines Patents</t>
  </si>
  <si>
    <t>10 / Patent</t>
  </si>
  <si>
    <t>Position des Systems Engineers für ein Produkt oder eine Dienstleistung</t>
  </si>
  <si>
    <t>15 / Jahr</t>
  </si>
  <si>
    <t>Einbringen von Ergebnissen von GfSE/INCOSE Veranstaltungen oder Arbeitsgruppen in die Organisation</t>
  </si>
  <si>
    <t>Sonder-situationen</t>
  </si>
  <si>
    <t>Ebene A/B: 30 / Jahr
Ebene C/D: 14 / Jahr</t>
  </si>
  <si>
    <t>Gesamtsumme an Fortbildungspunkten</t>
  </si>
  <si>
    <t>Erstellen und veröffentlichen von Systems Engineering Artikeln und Beiträgen auf Konferenzen oder akzeptierten SE-ZERT Fragen</t>
  </si>
  <si>
    <t>Teilnahme an GfSE Workshops oder Gremien/Arbeitsgruppe oder SE-ZERT Frageneinreichung</t>
  </si>
  <si>
    <t>2 / Beitrag</t>
  </si>
  <si>
    <t>1 / Kommentar</t>
  </si>
  <si>
    <t>Veröffentlichen von Business Social Media Inhalten mit Bezug zu Systems Engineering</t>
  </si>
  <si>
    <t xml:space="preserve">Kommentieren von Business Social Media Beiträgen </t>
  </si>
  <si>
    <t>Teilnahme an Veranstaltungen, die von der GfSE/INCOSE ausgerichtet bzw. unterstützt werden</t>
  </si>
  <si>
    <t>Höhere Gewalt, hervorgerufen durch Pandemie, Krieg, etc:  
Gültig: Corona und das Jahr 2020 und 2021</t>
  </si>
  <si>
    <t>Ebene A/B: 30 für 2020/2021
Ebene C/D: 14 für 2020/2021</t>
  </si>
  <si>
    <t xml:space="preserve">Übertrag von Punkten in die Folgeperiode </t>
  </si>
  <si>
    <t>1-30 / wird von der Zertifizierungsstelle bei der Erneuerung mitgeteilt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</si>
</sst>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807]General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rgb="FFD9D9D9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5" fillId="0" borderId="0"/>
  </cellStyleXfs>
  <cellXfs count="31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0" fillId="0" borderId="1" xfId="0" applyFont="1" applyBorder="1" applyAlignment="1">
      <alignment vertical="center" wrapText="1"/>
    </xf>
    <xf numFmtId="0" fontId="0" fillId="0" borderId="1" xfId="0" applyFont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0" fillId="0" borderId="1" xfId="0" applyBorder="1" applyAlignment="1" applyProtection="1">
      <alignment vertical="center" wrapText="1"/>
      <protection locked="0"/>
    </xf>
    <xf numFmtId="0" fontId="0" fillId="0" borderId="1" xfId="0" applyFont="1" applyBorder="1" applyAlignment="1" applyProtection="1">
      <alignment vertical="center" wrapText="1"/>
      <protection locked="0"/>
    </xf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1" xfId="0" applyFont="1" applyBorder="1" applyAlignment="1" applyProtection="1">
      <alignment horizontal="center" vertical="center" wrapText="1"/>
      <protection locked="0"/>
    </xf>
    <xf numFmtId="49" fontId="0" fillId="0" borderId="1" xfId="0" applyNumberFormat="1" applyBorder="1" applyAlignment="1" applyProtection="1">
      <alignment horizontal="center" vertical="center" wrapText="1"/>
      <protection locked="0"/>
    </xf>
    <xf numFmtId="0" fontId="0" fillId="0" borderId="1" xfId="0" applyNumberFormat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wrapText="1"/>
      <protection locked="0"/>
    </xf>
    <xf numFmtId="49" fontId="0" fillId="0" borderId="1" xfId="0" applyNumberFormat="1" applyBorder="1" applyAlignment="1" applyProtection="1">
      <alignment horizontal="center" wrapText="1"/>
      <protection locked="0"/>
    </xf>
    <xf numFmtId="14" fontId="0" fillId="0" borderId="1" xfId="0" applyNumberFormat="1" applyBorder="1" applyAlignment="1" applyProtection="1">
      <alignment horizontal="center" wrapText="1"/>
      <protection locked="0"/>
    </xf>
    <xf numFmtId="164" fontId="6" fillId="3" borderId="5" xfId="1" applyFont="1" applyFill="1" applyBorder="1" applyAlignment="1">
      <alignment vertical="center" wrapText="1"/>
    </xf>
    <xf numFmtId="14" fontId="0" fillId="0" borderId="1" xfId="0" applyNumberFormat="1" applyBorder="1" applyAlignment="1" applyProtection="1">
      <alignment horizontal="center" vertical="center" wrapText="1"/>
      <protection locked="0"/>
    </xf>
    <xf numFmtId="164" fontId="6" fillId="3" borderId="6" xfId="1" applyFont="1" applyFill="1" applyBorder="1" applyAlignment="1">
      <alignment horizontal="center" vertical="center" wrapText="1"/>
    </xf>
    <xf numFmtId="164" fontId="6" fillId="3" borderId="5" xfId="1" applyFont="1" applyFill="1" applyBorder="1" applyAlignment="1">
      <alignment horizontal="center" vertical="center" wrapText="1"/>
    </xf>
    <xf numFmtId="14" fontId="0" fillId="0" borderId="1" xfId="0" applyNumberFormat="1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textRotation="90" wrapText="1"/>
    </xf>
    <xf numFmtId="0" fontId="1" fillId="2" borderId="2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textRotation="90" wrapText="1"/>
    </xf>
    <xf numFmtId="0" fontId="1" fillId="2" borderId="8" xfId="0" applyFont="1" applyFill="1" applyBorder="1" applyAlignment="1">
      <alignment horizontal="center" vertical="center" textRotation="90" wrapText="1"/>
    </xf>
    <xf numFmtId="0" fontId="0" fillId="0" borderId="8" xfId="0" applyBorder="1" applyAlignment="1">
      <alignment horizontal="center" vertical="center" textRotation="90" wrapText="1"/>
    </xf>
    <xf numFmtId="0" fontId="0" fillId="0" borderId="9" xfId="0" applyBorder="1" applyAlignment="1">
      <alignment horizontal="center" vertical="center" textRotation="90" wrapText="1"/>
    </xf>
    <xf numFmtId="0" fontId="1" fillId="2" borderId="2" xfId="0" applyFont="1" applyFill="1" applyBorder="1" applyAlignment="1">
      <alignment horizontal="center" vertical="center" textRotation="90" wrapText="1"/>
    </xf>
    <xf numFmtId="0" fontId="0" fillId="0" borderId="10" xfId="0" applyBorder="1" applyAlignment="1">
      <alignment horizontal="center" vertical="center" textRotation="90" wrapText="1"/>
    </xf>
  </cellXfs>
  <cellStyles count="2">
    <cellStyle name="Excel Built-in Normal" xfId="1" xr:uid="{16CB6EC3-FE30-4864-8F06-6908C6452784}"/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E156"/>
  <sheetViews>
    <sheetView zoomScaleNormal="100" workbookViewId="0">
      <selection activeCell="AT35" sqref="AT35"/>
    </sheetView>
  </sheetViews>
  <sheetFormatPr baseColWidth="10" defaultColWidth="8.85546875" defaultRowHeight="15" x14ac:dyDescent="0.25"/>
  <cols>
    <col min="1" max="1" width="33.42578125" customWidth="1"/>
    <col min="2" max="2" width="20.140625" customWidth="1"/>
    <col min="3" max="3" width="20" customWidth="1"/>
    <col min="4" max="4" width="35" customWidth="1"/>
    <col min="5" max="5" width="20" customWidth="1"/>
    <col min="6" max="6" width="24.7109375" customWidth="1"/>
    <col min="7" max="7" width="0" style="9" hidden="1" customWidth="1"/>
    <col min="8" max="44" width="8.85546875" style="9" hidden="1" customWidth="1"/>
    <col min="45" max="54" width="8.85546875" style="9" customWidth="1"/>
    <col min="55" max="55" width="8.85546875" style="9"/>
  </cols>
  <sheetData>
    <row r="1" spans="1:57" ht="18" customHeight="1" x14ac:dyDescent="0.25">
      <c r="A1" s="16" t="s">
        <v>0</v>
      </c>
      <c r="B1" s="18" t="s">
        <v>1</v>
      </c>
      <c r="C1" s="18"/>
      <c r="D1" s="19" t="s">
        <v>2</v>
      </c>
      <c r="E1" s="19"/>
      <c r="F1" s="19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BD1" s="9"/>
      <c r="BE1" s="9"/>
    </row>
    <row r="2" spans="1:57" ht="21" customHeight="1" x14ac:dyDescent="0.25">
      <c r="A2" s="5" t="s">
        <v>3</v>
      </c>
      <c r="B2" s="12" t="s">
        <v>4</v>
      </c>
      <c r="C2" s="11" t="s">
        <v>5</v>
      </c>
      <c r="D2" s="17">
        <v>43831</v>
      </c>
      <c r="E2" s="20">
        <v>73050</v>
      </c>
      <c r="F2" s="20"/>
      <c r="G2" s="7"/>
      <c r="H2" s="7" t="s">
        <v>6</v>
      </c>
      <c r="I2" s="7" t="s">
        <v>7</v>
      </c>
      <c r="J2" s="7" t="s">
        <v>4</v>
      </c>
      <c r="K2" s="7" t="s">
        <v>8</v>
      </c>
      <c r="L2" s="7" t="s">
        <v>9</v>
      </c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BD2" s="9"/>
      <c r="BE2" s="9"/>
    </row>
    <row r="3" spans="1:57" ht="28.15" customHeight="1" x14ac:dyDescent="0.25">
      <c r="A3" s="8" t="s">
        <v>10</v>
      </c>
      <c r="B3" s="8" t="s">
        <v>11</v>
      </c>
      <c r="C3" s="8" t="s">
        <v>12</v>
      </c>
      <c r="D3" s="8" t="s">
        <v>13</v>
      </c>
      <c r="E3" s="8" t="s">
        <v>14</v>
      </c>
      <c r="F3" s="8" t="s">
        <v>15</v>
      </c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BD3" s="9"/>
      <c r="BE3" s="9"/>
    </row>
    <row r="4" spans="1:57" x14ac:dyDescent="0.25">
      <c r="A4" s="2"/>
      <c r="B4" s="5"/>
      <c r="C4" s="5"/>
      <c r="D4" s="5"/>
      <c r="E4" s="5"/>
      <c r="F4" s="10"/>
      <c r="G4" s="7"/>
      <c r="H4" s="7">
        <f>IF(A4=Fortbildungspunkte!$B$4,Einreichung!F4,0)</f>
        <v>0</v>
      </c>
      <c r="I4" s="7">
        <f>SUM(H4:H49)</f>
        <v>0</v>
      </c>
      <c r="J4" s="7">
        <f>IF(A4=Fortbildungspunkte!$B$5,Einreichung!F4,0)</f>
        <v>0</v>
      </c>
      <c r="K4" s="7">
        <f>SUM(J4:J49)</f>
        <v>0</v>
      </c>
      <c r="L4" s="7">
        <f>IF(A4=Fortbildungspunkte!$B$6,Einreichung!F4,0)</f>
        <v>0</v>
      </c>
      <c r="M4" s="7">
        <f>SUM(L4:L49)</f>
        <v>0</v>
      </c>
      <c r="N4" s="7">
        <f>IF(A4=Fortbildungspunkte!$B$7,Einreichung!F4,0)</f>
        <v>0</v>
      </c>
      <c r="O4" s="7">
        <f>SUM(N4:N49)</f>
        <v>0</v>
      </c>
      <c r="P4" s="7">
        <f>IF(A4=Fortbildungspunkte!$B$8,Einreichung!F4,0)</f>
        <v>0</v>
      </c>
      <c r="Q4" s="7">
        <f>SUM(P4:P49)</f>
        <v>0</v>
      </c>
      <c r="R4" s="7">
        <f>IF(A4=Fortbildungspunkte!$B$9,Einreichung!F4,0)</f>
        <v>0</v>
      </c>
      <c r="S4" s="7">
        <f>SUM(R4:R49)</f>
        <v>0</v>
      </c>
      <c r="T4" s="7">
        <f>IF(A4=Fortbildungspunkte!$B$10,Einreichung!F4,0)</f>
        <v>0</v>
      </c>
      <c r="U4" s="7">
        <f>SUM(T4:T49)</f>
        <v>0</v>
      </c>
      <c r="V4" s="7">
        <f>IF(A4=Fortbildungspunkte!$B$11,Einreichung!F4,0)</f>
        <v>0</v>
      </c>
      <c r="W4" s="7">
        <f>SUM(V4:V49)</f>
        <v>0</v>
      </c>
      <c r="X4" s="7">
        <f>IF(A4=Fortbildungspunkte!$B$12,Einreichung!F4,0)</f>
        <v>0</v>
      </c>
      <c r="Y4" s="7">
        <f>SUM(X4:X49)</f>
        <v>0</v>
      </c>
      <c r="Z4" s="7">
        <f>IF(A4=Fortbildungspunkte!$B$13,Einreichung!F4,0)</f>
        <v>0</v>
      </c>
      <c r="AA4" s="7">
        <f>SUM(Z4:Z49)</f>
        <v>0</v>
      </c>
      <c r="AB4" s="7">
        <f>IF(A4=Fortbildungspunkte!$B$14,Einreichung!F4,0)</f>
        <v>0</v>
      </c>
      <c r="AC4" s="7">
        <f>SUM(AB4:AB49)</f>
        <v>0</v>
      </c>
      <c r="AD4" s="7">
        <f>IF(A4=Fortbildungspunkte!$B$15,Einreichung!F4,0)</f>
        <v>0</v>
      </c>
      <c r="AE4" s="7">
        <f>SUM(AD4:AD49)</f>
        <v>0</v>
      </c>
      <c r="AF4" s="7">
        <f>IF(A4=Fortbildungspunkte!$B$16,Einreichung!F4,0)</f>
        <v>0</v>
      </c>
      <c r="AG4" s="7">
        <f>SUM(AF4:AF49)</f>
        <v>0</v>
      </c>
      <c r="AH4" s="7">
        <f>IF(A4=Fortbildungspunkte!$B$17,Einreichung!F4,0)</f>
        <v>0</v>
      </c>
      <c r="AI4" s="7">
        <f>SUM(AH4:AH49)</f>
        <v>0</v>
      </c>
      <c r="AJ4" s="7">
        <f>IF(A4=Fortbildungspunkte!$B$18,Einreichung!F4,0)</f>
        <v>0</v>
      </c>
      <c r="AK4" s="7">
        <f>SUM(AJ4:AJ49)</f>
        <v>0</v>
      </c>
      <c r="AL4" s="7">
        <f>IF(A4=Fortbildungspunkte!$B$19,Einreichung!F4,0)</f>
        <v>0</v>
      </c>
      <c r="AM4" s="7">
        <f>SUM(AL4:AL49)</f>
        <v>0</v>
      </c>
      <c r="AN4" s="7">
        <f>IF(A4=Fortbildungspunkte!$B$20,Einreichung!F4,0)</f>
        <v>0</v>
      </c>
      <c r="AO4" s="7">
        <f>SUM(AN4:AN49)</f>
        <v>0</v>
      </c>
      <c r="AP4" s="7"/>
      <c r="AQ4" s="7"/>
      <c r="AR4" s="7"/>
      <c r="AS4" s="7"/>
      <c r="AT4" s="7"/>
      <c r="AU4" s="7"/>
      <c r="AV4" s="7"/>
      <c r="AW4" s="7"/>
      <c r="AX4" s="7"/>
      <c r="AY4" s="7"/>
      <c r="BD4" s="9"/>
      <c r="BE4" s="9"/>
    </row>
    <row r="5" spans="1:57" x14ac:dyDescent="0.25">
      <c r="A5" s="2"/>
      <c r="B5" s="5"/>
      <c r="C5" s="5"/>
      <c r="D5" s="5"/>
      <c r="E5" s="5"/>
      <c r="F5" s="10"/>
      <c r="G5" s="7"/>
      <c r="H5" s="7">
        <f>IF(A5=Fortbildungspunkte!$B$4,Einreichung!F5,0)</f>
        <v>0</v>
      </c>
      <c r="I5" s="7"/>
      <c r="J5" s="7">
        <f>IF(A5=Fortbildungspunkte!$B$5,Einreichung!F5,0)</f>
        <v>0</v>
      </c>
      <c r="K5" s="7"/>
      <c r="L5" s="7">
        <f>IF(A5=Fortbildungspunkte!$B$6,Einreichung!F5,0)</f>
        <v>0</v>
      </c>
      <c r="M5" s="7"/>
      <c r="N5" s="7">
        <f>IF(A5=Fortbildungspunkte!$B$7,Einreichung!F5,0)</f>
        <v>0</v>
      </c>
      <c r="O5" s="7"/>
      <c r="P5" s="7">
        <f>IF(A5=Fortbildungspunkte!$B$8,Einreichung!F5,0)</f>
        <v>0</v>
      </c>
      <c r="Q5" s="7"/>
      <c r="R5" s="7">
        <f>IF(A5=Fortbildungspunkte!$B$9,Einreichung!F5,0)</f>
        <v>0</v>
      </c>
      <c r="S5" s="7"/>
      <c r="T5" s="7">
        <f>IF(A5=Fortbildungspunkte!$B$10,Einreichung!F5,0)</f>
        <v>0</v>
      </c>
      <c r="U5" s="7"/>
      <c r="V5" s="7">
        <f>IF(A5=Fortbildungspunkte!$B$11,Einreichung!F5,0)</f>
        <v>0</v>
      </c>
      <c r="W5" s="7"/>
      <c r="X5" s="7">
        <f>IF(A5=Fortbildungspunkte!$B$12,Einreichung!F5,0)</f>
        <v>0</v>
      </c>
      <c r="Y5" s="7"/>
      <c r="Z5" s="7">
        <f>IF(A5=Fortbildungspunkte!$B$13,Einreichung!F5,0)</f>
        <v>0</v>
      </c>
      <c r="AA5" s="7"/>
      <c r="AB5" s="7">
        <f>IF(A5=Fortbildungspunkte!$B$14,Einreichung!F5,0)</f>
        <v>0</v>
      </c>
      <c r="AC5" s="7"/>
      <c r="AD5" s="7">
        <f>IF(A5=Fortbildungspunkte!$B$15,Einreichung!F5,0)</f>
        <v>0</v>
      </c>
      <c r="AE5" s="7"/>
      <c r="AF5" s="7">
        <f>IF(A5=Fortbildungspunkte!$B$16,Einreichung!F5,0)</f>
        <v>0</v>
      </c>
      <c r="AG5" s="7"/>
      <c r="AH5" s="7">
        <f>IF(A5=Fortbildungspunkte!$B$17,Einreichung!F5,0)</f>
        <v>0</v>
      </c>
      <c r="AI5" s="7"/>
      <c r="AJ5" s="7">
        <f>IF(A5=Fortbildungspunkte!$B$18,Einreichung!F5,0)</f>
        <v>0</v>
      </c>
      <c r="AK5" s="7"/>
      <c r="AL5" s="7">
        <f>IF(A5=Fortbildungspunkte!$B$19,Einreichung!F5,0)</f>
        <v>0</v>
      </c>
      <c r="AM5" s="7" cm="1">
        <f t="array" ref="AM5">_xlfn.IFS(B2="A",30,B2="B",30,B2="C",14,B2="D",14)</f>
        <v>30</v>
      </c>
      <c r="AN5" s="7">
        <f>IF(A5=Fortbildungspunkte!$B$20,Einreichung!F5,0)</f>
        <v>0</v>
      </c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BD5" s="9"/>
      <c r="BE5" s="9"/>
    </row>
    <row r="6" spans="1:57" x14ac:dyDescent="0.25">
      <c r="A6" s="6"/>
      <c r="B6" s="5"/>
      <c r="C6" s="5"/>
      <c r="D6" s="5"/>
      <c r="E6" s="5"/>
      <c r="F6" s="10"/>
      <c r="G6" s="7"/>
      <c r="H6" s="7">
        <f>IF(A6=Fortbildungspunkte!$B$4,Einreichung!F6,0)</f>
        <v>0</v>
      </c>
      <c r="I6" s="7"/>
      <c r="J6" s="7">
        <f>IF(A6=Fortbildungspunkte!$B$5,Einreichung!F6,0)</f>
        <v>0</v>
      </c>
      <c r="K6" s="7"/>
      <c r="L6" s="7">
        <f>IF(A6=Fortbildungspunkte!$B$6,Einreichung!F6,0)</f>
        <v>0</v>
      </c>
      <c r="M6" s="7"/>
      <c r="N6" s="7">
        <f>IF(A6=Fortbildungspunkte!$B$7,Einreichung!F6,0)</f>
        <v>0</v>
      </c>
      <c r="O6" s="7"/>
      <c r="P6" s="7">
        <f>IF(A6=Fortbildungspunkte!$B$8,Einreichung!F6,0)</f>
        <v>0</v>
      </c>
      <c r="Q6" s="7"/>
      <c r="R6" s="7">
        <f>IF(A6=Fortbildungspunkte!$B$9,Einreichung!F6,0)</f>
        <v>0</v>
      </c>
      <c r="S6" s="7"/>
      <c r="T6" s="7">
        <f>IF(A6=Fortbildungspunkte!$B$10,Einreichung!F6,0)</f>
        <v>0</v>
      </c>
      <c r="U6" s="7"/>
      <c r="V6" s="7">
        <f>IF(A6=Fortbildungspunkte!$B$11,Einreichung!F6,0)</f>
        <v>0</v>
      </c>
      <c r="W6" s="7"/>
      <c r="X6" s="7">
        <f>IF(A6=Fortbildungspunkte!$B$12,Einreichung!F6,0)</f>
        <v>0</v>
      </c>
      <c r="Y6" s="7"/>
      <c r="Z6" s="7">
        <f>IF(A6=Fortbildungspunkte!$B$13,Einreichung!F6,0)</f>
        <v>0</v>
      </c>
      <c r="AA6" s="7"/>
      <c r="AB6" s="7">
        <f>IF(A6=Fortbildungspunkte!$B$14,Einreichung!F6,0)</f>
        <v>0</v>
      </c>
      <c r="AC6" s="7"/>
      <c r="AD6" s="7">
        <f>IF(A6=Fortbildungspunkte!$B$15,Einreichung!F6,0)</f>
        <v>0</v>
      </c>
      <c r="AE6" s="7"/>
      <c r="AF6" s="7">
        <f>IF(A6=Fortbildungspunkte!$B$16,Einreichung!F6,0)</f>
        <v>0</v>
      </c>
      <c r="AG6" s="7"/>
      <c r="AH6" s="7">
        <f>IF(A6=Fortbildungspunkte!$B$17,Einreichung!F6,0)</f>
        <v>0</v>
      </c>
      <c r="AI6" s="7"/>
      <c r="AJ6" s="7">
        <f>IF(A6=Fortbildungspunkte!$B$18,Einreichung!F6,0)</f>
        <v>0</v>
      </c>
      <c r="AK6" s="7"/>
      <c r="AL6" s="7">
        <f>IF(A6=Fortbildungspunkte!$B$19,Einreichung!F6,0)</f>
        <v>0</v>
      </c>
      <c r="AM6" s="7">
        <f>IF(AND(AM5=14,AM4&lt;29),AM4,14)</f>
        <v>14</v>
      </c>
      <c r="AN6" s="7">
        <f>IF(A6=Fortbildungspunkte!$B$20,Einreichung!F6,0)</f>
        <v>0</v>
      </c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BD6" s="9"/>
      <c r="BE6" s="9"/>
    </row>
    <row r="7" spans="1:57" x14ac:dyDescent="0.25">
      <c r="A7" s="5"/>
      <c r="B7" s="5"/>
      <c r="C7" s="5"/>
      <c r="D7" s="5"/>
      <c r="E7" s="5"/>
      <c r="F7" s="10"/>
      <c r="G7" s="7"/>
      <c r="H7" s="7">
        <f>IF(A7=Fortbildungspunkte!$B$4,Einreichung!F7,0)</f>
        <v>0</v>
      </c>
      <c r="I7" s="7"/>
      <c r="J7" s="7">
        <f>IF(A7=Fortbildungspunkte!$B$5,Einreichung!F7,0)</f>
        <v>0</v>
      </c>
      <c r="K7" s="7"/>
      <c r="L7" s="7">
        <f>IF(A7=Fortbildungspunkte!$B$6,Einreichung!F7,0)</f>
        <v>0</v>
      </c>
      <c r="M7" s="7"/>
      <c r="N7" s="7">
        <f>IF(A7=Fortbildungspunkte!$B$7,Einreichung!F7,0)</f>
        <v>0</v>
      </c>
      <c r="O7" s="7"/>
      <c r="P7" s="7">
        <f>IF(A7=Fortbildungspunkte!$B$8,Einreichung!F7,0)</f>
        <v>0</v>
      </c>
      <c r="Q7" s="7"/>
      <c r="R7" s="7">
        <f>IF(A7=Fortbildungspunkte!$B$9,Einreichung!F7,0)</f>
        <v>0</v>
      </c>
      <c r="S7" s="7"/>
      <c r="T7" s="7">
        <f>IF(A7=Fortbildungspunkte!$B$10,Einreichung!F7,0)</f>
        <v>0</v>
      </c>
      <c r="U7" s="7"/>
      <c r="V7" s="7">
        <f>IF(A7=Fortbildungspunkte!$B$11,Einreichung!F7,0)</f>
        <v>0</v>
      </c>
      <c r="W7" s="7"/>
      <c r="X7" s="7">
        <f>IF(A7=Fortbildungspunkte!$B$12,Einreichung!F7,0)</f>
        <v>0</v>
      </c>
      <c r="Y7" s="7"/>
      <c r="Z7" s="7">
        <f>IF(A7=Fortbildungspunkte!$B$13,Einreichung!F7,0)</f>
        <v>0</v>
      </c>
      <c r="AA7" s="7"/>
      <c r="AB7" s="7">
        <f>IF(A7=Fortbildungspunkte!$B$14,Einreichung!F7,0)</f>
        <v>0</v>
      </c>
      <c r="AC7" s="7"/>
      <c r="AD7" s="7">
        <f>IF(A7=Fortbildungspunkte!$B$15,Einreichung!F7,0)</f>
        <v>0</v>
      </c>
      <c r="AE7" s="7"/>
      <c r="AF7" s="7">
        <f>IF(A7=Fortbildungspunkte!$B$16,Einreichung!F7,0)</f>
        <v>0</v>
      </c>
      <c r="AG7" s="7"/>
      <c r="AH7" s="7">
        <f>IF(A7=Fortbildungspunkte!$B$17,Einreichung!F7,0)</f>
        <v>0</v>
      </c>
      <c r="AI7" s="7"/>
      <c r="AJ7" s="7">
        <f>IF(A7=Fortbildungspunkte!$B$18,Einreichung!F7,0)</f>
        <v>0</v>
      </c>
      <c r="AK7" s="7"/>
      <c r="AL7" s="7">
        <f>IF(A7=Fortbildungspunkte!$B$19,Einreichung!F7,0)</f>
        <v>0</v>
      </c>
      <c r="AM7" s="7">
        <f>IF(AND(AM5=30,AM4&lt;61),AM4,30)</f>
        <v>0</v>
      </c>
      <c r="AN7" s="7">
        <f>IF(A7=Fortbildungspunkte!$B$20,Einreichung!F7,0)</f>
        <v>0</v>
      </c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BD7" s="9"/>
      <c r="BE7" s="9"/>
    </row>
    <row r="8" spans="1:57" x14ac:dyDescent="0.25">
      <c r="A8" s="5"/>
      <c r="B8" s="5"/>
      <c r="C8" s="5"/>
      <c r="D8" s="5"/>
      <c r="E8" s="5"/>
      <c r="F8" s="10"/>
      <c r="G8" s="7"/>
      <c r="H8" s="7">
        <f>IF(A8=Fortbildungspunkte!$B$4,Einreichung!F8,0)</f>
        <v>0</v>
      </c>
      <c r="I8" s="7"/>
      <c r="J8" s="7">
        <f>IF(A8=Fortbildungspunkte!$B$5,Einreichung!F8,0)</f>
        <v>0</v>
      </c>
      <c r="K8" s="7"/>
      <c r="L8" s="7">
        <f>IF(A8=Fortbildungspunkte!$B$6,Einreichung!F8,0)</f>
        <v>0</v>
      </c>
      <c r="M8" s="7"/>
      <c r="N8" s="7">
        <f>IF(A8=Fortbildungspunkte!$B$7,Einreichung!F8,0)</f>
        <v>0</v>
      </c>
      <c r="O8" s="7"/>
      <c r="P8" s="7">
        <f>IF(A8=Fortbildungspunkte!$B$8,Einreichung!F8,0)</f>
        <v>0</v>
      </c>
      <c r="Q8" s="7"/>
      <c r="R8" s="7">
        <f>IF(A8=Fortbildungspunkte!$B$9,Einreichung!F8,0)</f>
        <v>0</v>
      </c>
      <c r="S8" s="7"/>
      <c r="T8" s="7">
        <f>IF(A8=Fortbildungspunkte!$B$10,Einreichung!F8,0)</f>
        <v>0</v>
      </c>
      <c r="U8" s="7"/>
      <c r="V8" s="7">
        <f>IF(A8=Fortbildungspunkte!$B$11,Einreichung!F8,0)</f>
        <v>0</v>
      </c>
      <c r="W8" s="7"/>
      <c r="X8" s="7">
        <f>IF(A8=Fortbildungspunkte!$B$12,Einreichung!F8,0)</f>
        <v>0</v>
      </c>
      <c r="Y8" s="7"/>
      <c r="Z8" s="7">
        <f>IF(A8=Fortbildungspunkte!$B$13,Einreichung!F8,0)</f>
        <v>0</v>
      </c>
      <c r="AA8" s="7"/>
      <c r="AB8" s="7">
        <f>IF(A8=Fortbildungspunkte!$B$14,Einreichung!F8,0)</f>
        <v>0</v>
      </c>
      <c r="AC8" s="7"/>
      <c r="AD8" s="7">
        <f>IF(A8=Fortbildungspunkte!$B$15,Einreichung!F8,0)</f>
        <v>0</v>
      </c>
      <c r="AE8" s="7"/>
      <c r="AF8" s="7">
        <f>IF(A8=Fortbildungspunkte!$B$16,Einreichung!F8,0)</f>
        <v>0</v>
      </c>
      <c r="AG8" s="7"/>
      <c r="AH8" s="7">
        <f>IF(A8=Fortbildungspunkte!$B$17,Einreichung!F8,0)</f>
        <v>0</v>
      </c>
      <c r="AI8" s="7"/>
      <c r="AJ8" s="7">
        <f>IF(A8=Fortbildungspunkte!$B$18,Einreichung!F8,0)</f>
        <v>0</v>
      </c>
      <c r="AK8" s="7"/>
      <c r="AL8" s="7">
        <f>IF(A8=Fortbildungspunkte!$B$19,Einreichung!F8,0)</f>
        <v>0</v>
      </c>
      <c r="AM8" s="7"/>
      <c r="AN8" s="7">
        <f>IF(A8=Fortbildungspunkte!$B$20,Einreichung!F8,0)</f>
        <v>0</v>
      </c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BD8" s="9"/>
      <c r="BE8" s="9"/>
    </row>
    <row r="9" spans="1:57" x14ac:dyDescent="0.25">
      <c r="A9" s="5"/>
      <c r="B9" s="5"/>
      <c r="C9" s="5"/>
      <c r="D9" s="5"/>
      <c r="E9" s="5"/>
      <c r="F9" s="10"/>
      <c r="G9" s="7"/>
      <c r="H9" s="7">
        <f>IF(A9=Fortbildungspunkte!$B$4,Einreichung!F9,0)</f>
        <v>0</v>
      </c>
      <c r="I9" s="7"/>
      <c r="J9" s="7">
        <f>IF(A9=Fortbildungspunkte!$B$5,Einreichung!F9,0)</f>
        <v>0</v>
      </c>
      <c r="K9" s="7"/>
      <c r="L9" s="7">
        <f>IF(A9=Fortbildungspunkte!$B$6,Einreichung!F9,0)</f>
        <v>0</v>
      </c>
      <c r="M9" s="7"/>
      <c r="N9" s="7">
        <f>IF(A9=Fortbildungspunkte!$B$7,Einreichung!F9,0)</f>
        <v>0</v>
      </c>
      <c r="O9" s="7"/>
      <c r="P9" s="7">
        <f>IF(A9=Fortbildungspunkte!$B$8,Einreichung!F9,0)</f>
        <v>0</v>
      </c>
      <c r="Q9" s="7"/>
      <c r="R9" s="7">
        <f>IF(A9=Fortbildungspunkte!$B$9,Einreichung!F9,0)</f>
        <v>0</v>
      </c>
      <c r="S9" s="7"/>
      <c r="T9" s="7">
        <f>IF(A9=Fortbildungspunkte!$B$10,Einreichung!F9,0)</f>
        <v>0</v>
      </c>
      <c r="U9" s="7"/>
      <c r="V9" s="7">
        <f>IF(A9=Fortbildungspunkte!$B$11,Einreichung!F9,0)</f>
        <v>0</v>
      </c>
      <c r="W9" s="7"/>
      <c r="X9" s="7">
        <f>IF(A9=Fortbildungspunkte!$B$12,Einreichung!F9,0)</f>
        <v>0</v>
      </c>
      <c r="Y9" s="7"/>
      <c r="Z9" s="7">
        <f>IF(A9=Fortbildungspunkte!$B$13,Einreichung!F9,0)</f>
        <v>0</v>
      </c>
      <c r="AA9" s="7"/>
      <c r="AB9" s="7">
        <f>IF(A9=Fortbildungspunkte!$B$14,Einreichung!F9,0)</f>
        <v>0</v>
      </c>
      <c r="AC9" s="7"/>
      <c r="AD9" s="7">
        <f>IF(A9=Fortbildungspunkte!$B$15,Einreichung!F9,0)</f>
        <v>0</v>
      </c>
      <c r="AE9" s="7"/>
      <c r="AF9" s="7">
        <f>IF(A9=Fortbildungspunkte!$B$16,Einreichung!F9,0)</f>
        <v>0</v>
      </c>
      <c r="AG9" s="7"/>
      <c r="AH9" s="7">
        <f>IF(A9=Fortbildungspunkte!$B$17,Einreichung!F9,0)</f>
        <v>0</v>
      </c>
      <c r="AI9" s="7"/>
      <c r="AJ9" s="7">
        <f>IF(A9=Fortbildungspunkte!$B$18,Einreichung!F9,0)</f>
        <v>0</v>
      </c>
      <c r="AK9" s="7"/>
      <c r="AL9" s="7">
        <f>IF(A9=Fortbildungspunkte!$B$19,Einreichung!F9,0)</f>
        <v>0</v>
      </c>
      <c r="AM9" s="7"/>
      <c r="AN9" s="7">
        <f>IF(A9=Fortbildungspunkte!$B$20,Einreichung!F9,0)</f>
        <v>0</v>
      </c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BD9" s="9"/>
      <c r="BE9" s="9"/>
    </row>
    <row r="10" spans="1:57" x14ac:dyDescent="0.25">
      <c r="A10" s="5"/>
      <c r="B10" s="5"/>
      <c r="C10" s="5"/>
      <c r="D10" s="5"/>
      <c r="E10" s="5"/>
      <c r="F10" s="10"/>
      <c r="G10" s="7"/>
      <c r="H10" s="7">
        <f>IF(A10=Fortbildungspunkte!$B$4,Einreichung!F10,0)</f>
        <v>0</v>
      </c>
      <c r="I10" s="7"/>
      <c r="J10" s="7">
        <f>IF(A10=Fortbildungspunkte!$B$5,Einreichung!F10,0)</f>
        <v>0</v>
      </c>
      <c r="K10" s="7"/>
      <c r="L10" s="7">
        <f>IF(A10=Fortbildungspunkte!$B$6,Einreichung!F10,0)</f>
        <v>0</v>
      </c>
      <c r="M10" s="7"/>
      <c r="N10" s="7">
        <f>IF(A10=Fortbildungspunkte!$B$7,Einreichung!F10,0)</f>
        <v>0</v>
      </c>
      <c r="O10" s="7"/>
      <c r="P10" s="7">
        <f>IF(A10=Fortbildungspunkte!$B$8,Einreichung!F10,0)</f>
        <v>0</v>
      </c>
      <c r="Q10" s="7"/>
      <c r="R10" s="7">
        <f>IF(A10=Fortbildungspunkte!$B$9,Einreichung!F10,0)</f>
        <v>0</v>
      </c>
      <c r="S10" s="7"/>
      <c r="T10" s="7">
        <f>IF(A10=Fortbildungspunkte!$B$10,Einreichung!F10,0)</f>
        <v>0</v>
      </c>
      <c r="U10" s="7"/>
      <c r="V10" s="7">
        <f>IF(A10=Fortbildungspunkte!$B$11,Einreichung!F10,0)</f>
        <v>0</v>
      </c>
      <c r="W10" s="7"/>
      <c r="X10" s="7">
        <f>IF(A10=Fortbildungspunkte!$B$12,Einreichung!F10,0)</f>
        <v>0</v>
      </c>
      <c r="Y10" s="7"/>
      <c r="Z10" s="7">
        <f>IF(A10=Fortbildungspunkte!$B$13,Einreichung!F10,0)</f>
        <v>0</v>
      </c>
      <c r="AA10" s="7"/>
      <c r="AB10" s="7">
        <f>IF(A10=Fortbildungspunkte!$B$14,Einreichung!F10,0)</f>
        <v>0</v>
      </c>
      <c r="AC10" s="7"/>
      <c r="AD10" s="7">
        <f>IF(A10=Fortbildungspunkte!$B$15,Einreichung!F10,0)</f>
        <v>0</v>
      </c>
      <c r="AE10" s="7"/>
      <c r="AF10" s="7">
        <f>IF(A10=Fortbildungspunkte!$B$16,Einreichung!F10,0)</f>
        <v>0</v>
      </c>
      <c r="AG10" s="7"/>
      <c r="AH10" s="7">
        <f>IF(A10=Fortbildungspunkte!$B$17,Einreichung!F10,0)</f>
        <v>0</v>
      </c>
      <c r="AI10" s="7"/>
      <c r="AJ10" s="7">
        <f>IF(A10=Fortbildungspunkte!$B$18,Einreichung!F10,0)</f>
        <v>0</v>
      </c>
      <c r="AK10" s="7"/>
      <c r="AL10" s="7">
        <f>IF(A10=Fortbildungspunkte!$B$19,Einreichung!F10,0)</f>
        <v>0</v>
      </c>
      <c r="AM10" s="7"/>
      <c r="AN10" s="7">
        <f>IF(A10=Fortbildungspunkte!$B$20,Einreichung!F10,0)</f>
        <v>0</v>
      </c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BD10" s="9"/>
      <c r="BE10" s="9"/>
    </row>
    <row r="11" spans="1:57" x14ac:dyDescent="0.25">
      <c r="A11" s="5"/>
      <c r="B11" s="5"/>
      <c r="C11" s="5"/>
      <c r="D11" s="5"/>
      <c r="E11" s="5"/>
      <c r="F11" s="10"/>
      <c r="G11" s="7"/>
      <c r="H11" s="7">
        <f>IF(A11=Fortbildungspunkte!$B$4,Einreichung!F11,0)</f>
        <v>0</v>
      </c>
      <c r="I11" s="7"/>
      <c r="J11" s="7">
        <f>IF(A11=Fortbildungspunkte!$B$5,Einreichung!F11,0)</f>
        <v>0</v>
      </c>
      <c r="K11" s="7"/>
      <c r="L11" s="7">
        <f>IF(A11=Fortbildungspunkte!$B$6,Einreichung!F11,0)</f>
        <v>0</v>
      </c>
      <c r="M11" s="7"/>
      <c r="N11" s="7">
        <f>IF(A11=Fortbildungspunkte!$B$7,Einreichung!F11,0)</f>
        <v>0</v>
      </c>
      <c r="O11" s="7"/>
      <c r="P11" s="7">
        <f>IF(A11=Fortbildungspunkte!$B$8,Einreichung!F11,0)</f>
        <v>0</v>
      </c>
      <c r="Q11" s="7"/>
      <c r="R11" s="7">
        <f>IF(A11=Fortbildungspunkte!$B$9,Einreichung!F11,0)</f>
        <v>0</v>
      </c>
      <c r="S11" s="7"/>
      <c r="T11" s="7">
        <f>IF(A11=Fortbildungspunkte!$B$10,Einreichung!F11,0)</f>
        <v>0</v>
      </c>
      <c r="U11" s="7"/>
      <c r="V11" s="7">
        <f>IF(A11=Fortbildungspunkte!$B$11,Einreichung!F11,0)</f>
        <v>0</v>
      </c>
      <c r="W11" s="7"/>
      <c r="X11" s="7">
        <f>IF(A11=Fortbildungspunkte!$B$12,Einreichung!F11,0)</f>
        <v>0</v>
      </c>
      <c r="Y11" s="7"/>
      <c r="Z11" s="7">
        <f>IF(A11=Fortbildungspunkte!$B$13,Einreichung!F11,0)</f>
        <v>0</v>
      </c>
      <c r="AA11" s="7"/>
      <c r="AB11" s="7">
        <f>IF(A11=Fortbildungspunkte!$B$14,Einreichung!F11,0)</f>
        <v>0</v>
      </c>
      <c r="AC11" s="7"/>
      <c r="AD11" s="7">
        <f>IF(A11=Fortbildungspunkte!$B$15,Einreichung!F11,0)</f>
        <v>0</v>
      </c>
      <c r="AE11" s="7"/>
      <c r="AF11" s="7">
        <f>IF(A11=Fortbildungspunkte!$B$16,Einreichung!F11,0)</f>
        <v>0</v>
      </c>
      <c r="AG11" s="7"/>
      <c r="AH11" s="7">
        <f>IF(A11=Fortbildungspunkte!$B$17,Einreichung!F11,0)</f>
        <v>0</v>
      </c>
      <c r="AI11" s="7"/>
      <c r="AJ11" s="7">
        <f>IF(A11=Fortbildungspunkte!$B$18,Einreichung!F11,0)</f>
        <v>0</v>
      </c>
      <c r="AK11" s="7"/>
      <c r="AL11" s="7">
        <f>IF(A11=Fortbildungspunkte!$B$19,Einreichung!F11,0)</f>
        <v>0</v>
      </c>
      <c r="AM11" s="7"/>
      <c r="AN11" s="7">
        <f>IF(A11=Fortbildungspunkte!$B$20,Einreichung!F11,0)</f>
        <v>0</v>
      </c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BD11" s="9"/>
      <c r="BE11" s="9"/>
    </row>
    <row r="12" spans="1:57" x14ac:dyDescent="0.25">
      <c r="A12" s="5"/>
      <c r="B12" s="5"/>
      <c r="C12" s="5"/>
      <c r="D12" s="5"/>
      <c r="E12" s="5"/>
      <c r="F12" s="10"/>
      <c r="G12" s="7"/>
      <c r="H12" s="7">
        <f>IF(A12=Fortbildungspunkte!$B$4,Einreichung!F12,0)</f>
        <v>0</v>
      </c>
      <c r="I12" s="7"/>
      <c r="J12" s="7">
        <f>IF(A12=Fortbildungspunkte!$B$5,Einreichung!F12,0)</f>
        <v>0</v>
      </c>
      <c r="K12" s="7"/>
      <c r="L12" s="7">
        <f>IF(A12=Fortbildungspunkte!$B$6,Einreichung!F12,0)</f>
        <v>0</v>
      </c>
      <c r="M12" s="7"/>
      <c r="N12" s="7">
        <f>IF(A12=Fortbildungspunkte!$B$7,Einreichung!F12,0)</f>
        <v>0</v>
      </c>
      <c r="O12" s="7"/>
      <c r="P12" s="7">
        <f>IF(A12=Fortbildungspunkte!$B$8,Einreichung!F12,0)</f>
        <v>0</v>
      </c>
      <c r="Q12" s="7"/>
      <c r="R12" s="7">
        <f>IF(A12=Fortbildungspunkte!$B$9,Einreichung!F12,0)</f>
        <v>0</v>
      </c>
      <c r="S12" s="7"/>
      <c r="T12" s="7">
        <f>IF(A12=Fortbildungspunkte!$B$10,Einreichung!F12,0)</f>
        <v>0</v>
      </c>
      <c r="U12" s="7"/>
      <c r="V12" s="7">
        <f>IF(A12=Fortbildungspunkte!$B$11,Einreichung!F12,0)</f>
        <v>0</v>
      </c>
      <c r="W12" s="7"/>
      <c r="X12" s="7">
        <f>IF(A12=Fortbildungspunkte!$B$12,Einreichung!F12,0)</f>
        <v>0</v>
      </c>
      <c r="Y12" s="7"/>
      <c r="Z12" s="7">
        <f>IF(A12=Fortbildungspunkte!$B$13,Einreichung!F12,0)</f>
        <v>0</v>
      </c>
      <c r="AA12" s="7"/>
      <c r="AB12" s="7">
        <f>IF(A12=Fortbildungspunkte!$B$14,Einreichung!F12,0)</f>
        <v>0</v>
      </c>
      <c r="AC12" s="7"/>
      <c r="AD12" s="7">
        <f>IF(A12=Fortbildungspunkte!$B$15,Einreichung!F12,0)</f>
        <v>0</v>
      </c>
      <c r="AE12" s="7"/>
      <c r="AF12" s="7">
        <f>IF(A12=Fortbildungspunkte!$B$16,Einreichung!F12,0)</f>
        <v>0</v>
      </c>
      <c r="AG12" s="7"/>
      <c r="AH12" s="7">
        <f>IF(A12=Fortbildungspunkte!$B$17,Einreichung!F12,0)</f>
        <v>0</v>
      </c>
      <c r="AI12" s="7"/>
      <c r="AJ12" s="7">
        <f>IF(A12=Fortbildungspunkte!$B$18,Einreichung!F12,0)</f>
        <v>0</v>
      </c>
      <c r="AK12" s="7"/>
      <c r="AL12" s="7">
        <f>IF(A12=Fortbildungspunkte!$B$19,Einreichung!F12,0)</f>
        <v>0</v>
      </c>
      <c r="AM12" s="7"/>
      <c r="AN12" s="7">
        <f>IF(A12=Fortbildungspunkte!$B$20,Einreichung!F12,0)</f>
        <v>0</v>
      </c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BD12" s="9"/>
      <c r="BE12" s="9"/>
    </row>
    <row r="13" spans="1:57" x14ac:dyDescent="0.25">
      <c r="A13" s="5"/>
      <c r="B13" s="5"/>
      <c r="C13" s="5"/>
      <c r="D13" s="5"/>
      <c r="E13" s="5"/>
      <c r="F13" s="10"/>
      <c r="G13" s="7"/>
      <c r="H13" s="7">
        <f>IF(A13=Fortbildungspunkte!$B$4,Einreichung!F13,0)</f>
        <v>0</v>
      </c>
      <c r="I13" s="7"/>
      <c r="J13" s="7">
        <f>IF(A13=Fortbildungspunkte!$B$5,Einreichung!F13,0)</f>
        <v>0</v>
      </c>
      <c r="K13" s="7"/>
      <c r="L13" s="7">
        <f>IF(A13=Fortbildungspunkte!$B$6,Einreichung!F13,0)</f>
        <v>0</v>
      </c>
      <c r="M13" s="7"/>
      <c r="N13" s="7">
        <f>IF(A13=Fortbildungspunkte!$B$7,Einreichung!F13,0)</f>
        <v>0</v>
      </c>
      <c r="O13" s="7"/>
      <c r="P13" s="7">
        <f>IF(A13=Fortbildungspunkte!$B$8,Einreichung!F13,0)</f>
        <v>0</v>
      </c>
      <c r="Q13" s="7"/>
      <c r="R13" s="7">
        <f>IF(A13=Fortbildungspunkte!$B$9,Einreichung!F13,0)</f>
        <v>0</v>
      </c>
      <c r="S13" s="7"/>
      <c r="T13" s="7">
        <f>IF(A13=Fortbildungspunkte!$B$10,Einreichung!F13,0)</f>
        <v>0</v>
      </c>
      <c r="U13" s="7"/>
      <c r="V13" s="7">
        <f>IF(A13=Fortbildungspunkte!$B$11,Einreichung!F13,0)</f>
        <v>0</v>
      </c>
      <c r="W13" s="7"/>
      <c r="X13" s="7">
        <f>IF(A13=Fortbildungspunkte!$B$12,Einreichung!F13,0)</f>
        <v>0</v>
      </c>
      <c r="Y13" s="7"/>
      <c r="Z13" s="7">
        <f>IF(A13=Fortbildungspunkte!$B$13,Einreichung!F13,0)</f>
        <v>0</v>
      </c>
      <c r="AA13" s="7"/>
      <c r="AB13" s="7">
        <f>IF(A13=Fortbildungspunkte!$B$14,Einreichung!F13,0)</f>
        <v>0</v>
      </c>
      <c r="AC13" s="7"/>
      <c r="AD13" s="7">
        <f>IF(A13=Fortbildungspunkte!$B$15,Einreichung!F13,0)</f>
        <v>0</v>
      </c>
      <c r="AE13" s="7"/>
      <c r="AF13" s="7">
        <f>IF(A13=Fortbildungspunkte!$B$16,Einreichung!F13,0)</f>
        <v>0</v>
      </c>
      <c r="AG13" s="7"/>
      <c r="AH13" s="7">
        <f>IF(A13=Fortbildungspunkte!$B$17,Einreichung!F13,0)</f>
        <v>0</v>
      </c>
      <c r="AI13" s="7"/>
      <c r="AJ13" s="7">
        <f>IF(A13=Fortbildungspunkte!$B$18,Einreichung!F13,0)</f>
        <v>0</v>
      </c>
      <c r="AK13" s="7"/>
      <c r="AL13" s="7">
        <f>IF(A13=Fortbildungspunkte!$B$19,Einreichung!F13,0)</f>
        <v>0</v>
      </c>
      <c r="AM13" s="7"/>
      <c r="AN13" s="7">
        <f>IF(A13=Fortbildungspunkte!$B$20,Einreichung!F13,0)</f>
        <v>0</v>
      </c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BD13" s="9"/>
      <c r="BE13" s="9"/>
    </row>
    <row r="14" spans="1:57" x14ac:dyDescent="0.25">
      <c r="A14" s="5"/>
      <c r="B14" s="5"/>
      <c r="C14" s="5"/>
      <c r="D14" s="5"/>
      <c r="E14" s="5"/>
      <c r="F14" s="10"/>
      <c r="G14" s="7"/>
      <c r="H14" s="7">
        <f>IF(A14=Fortbildungspunkte!$B$4,Einreichung!F14,0)</f>
        <v>0</v>
      </c>
      <c r="I14" s="7"/>
      <c r="J14" s="7">
        <f>IF(A14=Fortbildungspunkte!$B$5,Einreichung!F14,0)</f>
        <v>0</v>
      </c>
      <c r="K14" s="7"/>
      <c r="L14" s="7">
        <f>IF(A14=Fortbildungspunkte!$B$6,Einreichung!F14,0)</f>
        <v>0</v>
      </c>
      <c r="M14" s="7"/>
      <c r="N14" s="7">
        <f>IF(A14=Fortbildungspunkte!$B$7,Einreichung!F14,0)</f>
        <v>0</v>
      </c>
      <c r="O14" s="7"/>
      <c r="P14" s="7">
        <f>IF(A14=Fortbildungspunkte!$B$8,Einreichung!F14,0)</f>
        <v>0</v>
      </c>
      <c r="Q14" s="7"/>
      <c r="R14" s="7">
        <f>IF(A14=Fortbildungspunkte!$B$9,Einreichung!F14,0)</f>
        <v>0</v>
      </c>
      <c r="S14" s="7"/>
      <c r="T14" s="7">
        <f>IF(A14=Fortbildungspunkte!$B$10,Einreichung!F14,0)</f>
        <v>0</v>
      </c>
      <c r="U14" s="7"/>
      <c r="V14" s="7">
        <f>IF(A14=Fortbildungspunkte!$B$11,Einreichung!F14,0)</f>
        <v>0</v>
      </c>
      <c r="W14" s="7"/>
      <c r="X14" s="7">
        <f>IF(A14=Fortbildungspunkte!$B$12,Einreichung!F14,0)</f>
        <v>0</v>
      </c>
      <c r="Y14" s="7"/>
      <c r="Z14" s="7">
        <f>IF(A14=Fortbildungspunkte!$B$13,Einreichung!F14,0)</f>
        <v>0</v>
      </c>
      <c r="AA14" s="7"/>
      <c r="AB14" s="7">
        <f>IF(A14=Fortbildungspunkte!$B$14,Einreichung!F14,0)</f>
        <v>0</v>
      </c>
      <c r="AC14" s="7"/>
      <c r="AD14" s="7">
        <f>IF(A14=Fortbildungspunkte!$B$15,Einreichung!F14,0)</f>
        <v>0</v>
      </c>
      <c r="AE14" s="7"/>
      <c r="AF14" s="7">
        <f>IF(A14=Fortbildungspunkte!$B$16,Einreichung!F14,0)</f>
        <v>0</v>
      </c>
      <c r="AG14" s="7"/>
      <c r="AH14" s="7">
        <f>IF(A14=Fortbildungspunkte!$B$17,Einreichung!F14,0)</f>
        <v>0</v>
      </c>
      <c r="AI14" s="7"/>
      <c r="AJ14" s="7">
        <f>IF(A14=Fortbildungspunkte!$B$18,Einreichung!F14,0)</f>
        <v>0</v>
      </c>
      <c r="AK14" s="7"/>
      <c r="AL14" s="7">
        <f>IF(A14=Fortbildungspunkte!$B$19,Einreichung!F14,0)</f>
        <v>0</v>
      </c>
      <c r="AM14" s="7"/>
      <c r="AN14" s="7">
        <f>IF(A14=Fortbildungspunkte!$B$20,Einreichung!F14,0)</f>
        <v>0</v>
      </c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BD14" s="9"/>
      <c r="BE14" s="9"/>
    </row>
    <row r="15" spans="1:57" x14ac:dyDescent="0.25">
      <c r="A15" s="6"/>
      <c r="B15" s="5"/>
      <c r="C15" s="5"/>
      <c r="D15" s="5"/>
      <c r="E15" s="5"/>
      <c r="F15" s="10"/>
      <c r="G15" s="7"/>
      <c r="H15" s="7">
        <f>IF(A15=Fortbildungspunkte!$B$4,Einreichung!F15,0)</f>
        <v>0</v>
      </c>
      <c r="I15" s="7"/>
      <c r="J15" s="7">
        <f>IF(A15=Fortbildungspunkte!$B$5,Einreichung!F15,0)</f>
        <v>0</v>
      </c>
      <c r="K15" s="7"/>
      <c r="L15" s="7">
        <f>IF(A15=Fortbildungspunkte!$B$6,Einreichung!F15,0)</f>
        <v>0</v>
      </c>
      <c r="M15" s="7"/>
      <c r="N15" s="7">
        <f>IF(A15=Fortbildungspunkte!$B$7,Einreichung!F15,0)</f>
        <v>0</v>
      </c>
      <c r="O15" s="7"/>
      <c r="P15" s="7">
        <f>IF(A15=Fortbildungspunkte!$B$8,Einreichung!F15,0)</f>
        <v>0</v>
      </c>
      <c r="Q15" s="7"/>
      <c r="R15" s="7">
        <f>IF(A15=Fortbildungspunkte!$B$9,Einreichung!F15,0)</f>
        <v>0</v>
      </c>
      <c r="S15" s="7"/>
      <c r="T15" s="7">
        <f>IF(A15=Fortbildungspunkte!$B$10,Einreichung!F15,0)</f>
        <v>0</v>
      </c>
      <c r="U15" s="7"/>
      <c r="V15" s="7">
        <f>IF(A15=Fortbildungspunkte!$B$11,Einreichung!F15,0)</f>
        <v>0</v>
      </c>
      <c r="W15" s="7"/>
      <c r="X15" s="7">
        <f>IF(A15=Fortbildungspunkte!$B$12,Einreichung!F15,0)</f>
        <v>0</v>
      </c>
      <c r="Y15" s="7"/>
      <c r="Z15" s="7">
        <f>IF(A15=Fortbildungspunkte!$B$13,Einreichung!F15,0)</f>
        <v>0</v>
      </c>
      <c r="AA15" s="7"/>
      <c r="AB15" s="7">
        <f>IF(A15=Fortbildungspunkte!$B$14,Einreichung!F15,0)</f>
        <v>0</v>
      </c>
      <c r="AC15" s="7"/>
      <c r="AD15" s="7">
        <f>IF(A15=Fortbildungspunkte!$B$15,Einreichung!F15,0)</f>
        <v>0</v>
      </c>
      <c r="AE15" s="7"/>
      <c r="AF15" s="7">
        <f>IF(A15=Fortbildungspunkte!$B$16,Einreichung!F15,0)</f>
        <v>0</v>
      </c>
      <c r="AG15" s="7"/>
      <c r="AH15" s="7">
        <f>IF(A15=Fortbildungspunkte!$B$17,Einreichung!F15,0)</f>
        <v>0</v>
      </c>
      <c r="AI15" s="7"/>
      <c r="AJ15" s="7">
        <f>IF(A15=Fortbildungspunkte!$B$18,Einreichung!F15,0)</f>
        <v>0</v>
      </c>
      <c r="AK15" s="7"/>
      <c r="AL15" s="7">
        <f>IF(A15=Fortbildungspunkte!$B$19,Einreichung!F15,0)</f>
        <v>0</v>
      </c>
      <c r="AM15" s="7"/>
      <c r="AN15" s="7">
        <f>IF(A15=Fortbildungspunkte!$B$20,Einreichung!F15,0)</f>
        <v>0</v>
      </c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BD15" s="9"/>
      <c r="BE15" s="9"/>
    </row>
    <row r="16" spans="1:57" x14ac:dyDescent="0.25">
      <c r="A16" s="5"/>
      <c r="B16" s="5"/>
      <c r="C16" s="5"/>
      <c r="D16" s="5"/>
      <c r="E16" s="5"/>
      <c r="F16" s="10"/>
      <c r="G16" s="7"/>
      <c r="H16" s="7">
        <f>IF(A16=Fortbildungspunkte!$B$4,Einreichung!F16,0)</f>
        <v>0</v>
      </c>
      <c r="I16" s="7"/>
      <c r="J16" s="7">
        <f>IF(A16=Fortbildungspunkte!$B$5,Einreichung!F16,0)</f>
        <v>0</v>
      </c>
      <c r="K16" s="7"/>
      <c r="L16" s="7">
        <f>IF(A16=Fortbildungspunkte!$B$6,Einreichung!F16,0)</f>
        <v>0</v>
      </c>
      <c r="M16" s="7"/>
      <c r="N16" s="7">
        <f>IF(A16=Fortbildungspunkte!$B$7,Einreichung!F16,0)</f>
        <v>0</v>
      </c>
      <c r="O16" s="7"/>
      <c r="P16" s="7">
        <f>IF(A16=Fortbildungspunkte!$B$8,Einreichung!F16,0)</f>
        <v>0</v>
      </c>
      <c r="Q16" s="7"/>
      <c r="R16" s="7">
        <f>IF(A16=Fortbildungspunkte!$B$9,Einreichung!F16,0)</f>
        <v>0</v>
      </c>
      <c r="S16" s="7"/>
      <c r="T16" s="7">
        <f>IF(A16=Fortbildungspunkte!$B$10,Einreichung!F16,0)</f>
        <v>0</v>
      </c>
      <c r="U16" s="7"/>
      <c r="V16" s="7">
        <f>IF(A16=Fortbildungspunkte!$B$11,Einreichung!F16,0)</f>
        <v>0</v>
      </c>
      <c r="W16" s="7"/>
      <c r="X16" s="7">
        <f>IF(A16=Fortbildungspunkte!$B$12,Einreichung!F16,0)</f>
        <v>0</v>
      </c>
      <c r="Y16" s="7"/>
      <c r="Z16" s="7">
        <f>IF(A16=Fortbildungspunkte!$B$13,Einreichung!F16,0)</f>
        <v>0</v>
      </c>
      <c r="AA16" s="7"/>
      <c r="AB16" s="7">
        <f>IF(A16=Fortbildungspunkte!$B$14,Einreichung!F16,0)</f>
        <v>0</v>
      </c>
      <c r="AC16" s="7"/>
      <c r="AD16" s="7">
        <f>IF(A16=Fortbildungspunkte!$B$15,Einreichung!F16,0)</f>
        <v>0</v>
      </c>
      <c r="AE16" s="7"/>
      <c r="AF16" s="7">
        <f>IF(A16=Fortbildungspunkte!$B$16,Einreichung!F16,0)</f>
        <v>0</v>
      </c>
      <c r="AG16" s="7"/>
      <c r="AH16" s="7">
        <f>IF(A16=Fortbildungspunkte!$B$17,Einreichung!F16,0)</f>
        <v>0</v>
      </c>
      <c r="AI16" s="7"/>
      <c r="AJ16" s="7">
        <f>IF(A16=Fortbildungspunkte!$B$18,Einreichung!F16,0)</f>
        <v>0</v>
      </c>
      <c r="AK16" s="7"/>
      <c r="AL16" s="7">
        <f>IF(A16=Fortbildungspunkte!$B$19,Einreichung!F16,0)</f>
        <v>0</v>
      </c>
      <c r="AM16" s="7"/>
      <c r="AN16" s="7">
        <f>IF(A16=Fortbildungspunkte!$B$20,Einreichung!F16,0)</f>
        <v>0</v>
      </c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BD16" s="9"/>
      <c r="BE16" s="9"/>
    </row>
    <row r="17" spans="1:57" x14ac:dyDescent="0.25">
      <c r="A17" s="2"/>
      <c r="B17" s="5"/>
      <c r="C17" s="5"/>
      <c r="D17" s="5"/>
      <c r="E17" s="5"/>
      <c r="F17" s="10"/>
      <c r="G17" s="7"/>
      <c r="H17" s="7">
        <f>IF(A17=Fortbildungspunkte!$B$4,Einreichung!F17,0)</f>
        <v>0</v>
      </c>
      <c r="I17" s="7"/>
      <c r="J17" s="7">
        <f>IF(A17=Fortbildungspunkte!$B$5,Einreichung!F17,0)</f>
        <v>0</v>
      </c>
      <c r="K17" s="7"/>
      <c r="L17" s="7">
        <f>IF(A17=Fortbildungspunkte!$B$6,Einreichung!F17,0)</f>
        <v>0</v>
      </c>
      <c r="M17" s="7"/>
      <c r="N17" s="7">
        <f>IF(A17=Fortbildungspunkte!$B$7,Einreichung!F17,0)</f>
        <v>0</v>
      </c>
      <c r="O17" s="7"/>
      <c r="P17" s="7">
        <f>IF(A17=Fortbildungspunkte!$B$8,Einreichung!F17,0)</f>
        <v>0</v>
      </c>
      <c r="Q17" s="7"/>
      <c r="R17" s="7">
        <f>IF(A17=Fortbildungspunkte!$B$9,Einreichung!F17,0)</f>
        <v>0</v>
      </c>
      <c r="S17" s="7"/>
      <c r="T17" s="7">
        <f>IF(A17=Fortbildungspunkte!$B$10,Einreichung!F17,0)</f>
        <v>0</v>
      </c>
      <c r="U17" s="7"/>
      <c r="V17" s="7">
        <f>IF(A17=Fortbildungspunkte!$B$11,Einreichung!F17,0)</f>
        <v>0</v>
      </c>
      <c r="W17" s="7"/>
      <c r="X17" s="7">
        <f>IF(A17=Fortbildungspunkte!$B$12,Einreichung!F17,0)</f>
        <v>0</v>
      </c>
      <c r="Y17" s="7"/>
      <c r="Z17" s="7">
        <f>IF(A17=Fortbildungspunkte!$B$13,Einreichung!F17,0)</f>
        <v>0</v>
      </c>
      <c r="AA17" s="7"/>
      <c r="AB17" s="7">
        <f>IF(A17=Fortbildungspunkte!$B$14,Einreichung!F17,0)</f>
        <v>0</v>
      </c>
      <c r="AC17" s="7"/>
      <c r="AD17" s="7">
        <f>IF(A17=Fortbildungspunkte!$B$15,Einreichung!F17,0)</f>
        <v>0</v>
      </c>
      <c r="AE17" s="7"/>
      <c r="AF17" s="7">
        <f>IF(A17=Fortbildungspunkte!$B$16,Einreichung!F17,0)</f>
        <v>0</v>
      </c>
      <c r="AG17" s="7"/>
      <c r="AH17" s="7">
        <f>IF(A17=Fortbildungspunkte!$B$17,Einreichung!F17,0)</f>
        <v>0</v>
      </c>
      <c r="AI17" s="7"/>
      <c r="AJ17" s="7">
        <f>IF(A17=Fortbildungspunkte!$B$18,Einreichung!F17,0)</f>
        <v>0</v>
      </c>
      <c r="AK17" s="7"/>
      <c r="AL17" s="7">
        <f>IF(A17=Fortbildungspunkte!$B$19,Einreichung!F17,0)</f>
        <v>0</v>
      </c>
      <c r="AM17" s="7"/>
      <c r="AN17" s="7">
        <f>IF(A17=Fortbildungspunkte!$B$20,Einreichung!F17,0)</f>
        <v>0</v>
      </c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BD17" s="9"/>
      <c r="BE17" s="9"/>
    </row>
    <row r="18" spans="1:57" x14ac:dyDescent="0.25">
      <c r="A18" s="5"/>
      <c r="B18" s="5"/>
      <c r="C18" s="5"/>
      <c r="D18" s="5"/>
      <c r="E18" s="5"/>
      <c r="F18" s="10"/>
      <c r="G18" s="7"/>
      <c r="H18" s="7">
        <f>IF(A18=Fortbildungspunkte!$B$4,Einreichung!F18,0)</f>
        <v>0</v>
      </c>
      <c r="I18" s="7"/>
      <c r="J18" s="7">
        <f>IF(A18=Fortbildungspunkte!$B$5,Einreichung!F18,0)</f>
        <v>0</v>
      </c>
      <c r="K18" s="7"/>
      <c r="L18" s="7">
        <f>IF(A18=Fortbildungspunkte!$B$6,Einreichung!F18,0)</f>
        <v>0</v>
      </c>
      <c r="M18" s="7"/>
      <c r="N18" s="7">
        <f>IF(A18=Fortbildungspunkte!$B$7,Einreichung!F18,0)</f>
        <v>0</v>
      </c>
      <c r="O18" s="7"/>
      <c r="P18" s="7">
        <f>IF(A18=Fortbildungspunkte!$B$8,Einreichung!F18,0)</f>
        <v>0</v>
      </c>
      <c r="Q18" s="7"/>
      <c r="R18" s="7">
        <f>IF(A18=Fortbildungspunkte!$B$9,Einreichung!F18,0)</f>
        <v>0</v>
      </c>
      <c r="S18" s="7"/>
      <c r="T18" s="7">
        <f>IF(A18=Fortbildungspunkte!$B$10,Einreichung!F18,0)</f>
        <v>0</v>
      </c>
      <c r="U18" s="7"/>
      <c r="V18" s="7">
        <f>IF(A18=Fortbildungspunkte!$B$11,Einreichung!F18,0)</f>
        <v>0</v>
      </c>
      <c r="W18" s="7"/>
      <c r="X18" s="7">
        <f>IF(A18=Fortbildungspunkte!$B$12,Einreichung!F18,0)</f>
        <v>0</v>
      </c>
      <c r="Y18" s="7"/>
      <c r="Z18" s="7">
        <f>IF(A18=Fortbildungspunkte!$B$13,Einreichung!F18,0)</f>
        <v>0</v>
      </c>
      <c r="AA18" s="7"/>
      <c r="AB18" s="7">
        <f>IF(A18=Fortbildungspunkte!$B$14,Einreichung!F18,0)</f>
        <v>0</v>
      </c>
      <c r="AC18" s="7"/>
      <c r="AD18" s="7">
        <f>IF(A18=Fortbildungspunkte!$B$15,Einreichung!F18,0)</f>
        <v>0</v>
      </c>
      <c r="AE18" s="7"/>
      <c r="AF18" s="7">
        <f>IF(A18=Fortbildungspunkte!$B$16,Einreichung!F18,0)</f>
        <v>0</v>
      </c>
      <c r="AG18" s="7"/>
      <c r="AH18" s="7">
        <f>IF(A18=Fortbildungspunkte!$B$17,Einreichung!F18,0)</f>
        <v>0</v>
      </c>
      <c r="AI18" s="7"/>
      <c r="AJ18" s="7">
        <f>IF(A18=Fortbildungspunkte!$B$18,Einreichung!F18,0)</f>
        <v>0</v>
      </c>
      <c r="AK18" s="7"/>
      <c r="AL18" s="7">
        <f>IF(A18=Fortbildungspunkte!$B$19,Einreichung!F18,0)</f>
        <v>0</v>
      </c>
      <c r="AM18" s="7"/>
      <c r="AN18" s="7">
        <f>IF(A18=Fortbildungspunkte!$B$20,Einreichung!F18,0)</f>
        <v>0</v>
      </c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BD18" s="9"/>
      <c r="BE18" s="9"/>
    </row>
    <row r="19" spans="1:57" x14ac:dyDescent="0.25">
      <c r="A19" s="5"/>
      <c r="B19" s="5"/>
      <c r="C19" s="5"/>
      <c r="D19" s="5"/>
      <c r="E19" s="5"/>
      <c r="F19" s="10"/>
      <c r="G19" s="7"/>
      <c r="H19" s="7">
        <f>IF(A19=Fortbildungspunkte!$B$4,Einreichung!F19,0)</f>
        <v>0</v>
      </c>
      <c r="I19" s="7"/>
      <c r="J19" s="7">
        <f>IF(A19=Fortbildungspunkte!$B$5,Einreichung!F19,0)</f>
        <v>0</v>
      </c>
      <c r="K19" s="7"/>
      <c r="L19" s="7">
        <f>IF(A19=Fortbildungspunkte!$B$6,Einreichung!F19,0)</f>
        <v>0</v>
      </c>
      <c r="M19" s="7"/>
      <c r="N19" s="7">
        <f>IF(A19=Fortbildungspunkte!$B$7,Einreichung!F19,0)</f>
        <v>0</v>
      </c>
      <c r="O19" s="7"/>
      <c r="P19" s="7">
        <f>IF(A19=Fortbildungspunkte!$B$8,Einreichung!F19,0)</f>
        <v>0</v>
      </c>
      <c r="Q19" s="7"/>
      <c r="R19" s="7">
        <f>IF(A19=Fortbildungspunkte!$B$9,Einreichung!F19,0)</f>
        <v>0</v>
      </c>
      <c r="S19" s="7"/>
      <c r="T19" s="7">
        <f>IF(A19=Fortbildungspunkte!$B$10,Einreichung!F19,0)</f>
        <v>0</v>
      </c>
      <c r="U19" s="7"/>
      <c r="V19" s="7">
        <f>IF(A19=Fortbildungspunkte!$B$11,Einreichung!F19,0)</f>
        <v>0</v>
      </c>
      <c r="W19" s="7"/>
      <c r="X19" s="7">
        <f>IF(A19=Fortbildungspunkte!$B$12,Einreichung!F19,0)</f>
        <v>0</v>
      </c>
      <c r="Y19" s="7"/>
      <c r="Z19" s="7">
        <f>IF(A19=Fortbildungspunkte!$B$13,Einreichung!F19,0)</f>
        <v>0</v>
      </c>
      <c r="AA19" s="7"/>
      <c r="AB19" s="7">
        <f>IF(A19=Fortbildungspunkte!$B$14,Einreichung!F19,0)</f>
        <v>0</v>
      </c>
      <c r="AC19" s="7"/>
      <c r="AD19" s="7">
        <f>IF(A19=Fortbildungspunkte!$B$15,Einreichung!F19,0)</f>
        <v>0</v>
      </c>
      <c r="AE19" s="7"/>
      <c r="AF19" s="7">
        <f>IF(A19=Fortbildungspunkte!$B$16,Einreichung!F19,0)</f>
        <v>0</v>
      </c>
      <c r="AG19" s="7"/>
      <c r="AH19" s="7">
        <f>IF(A19=Fortbildungspunkte!$B$17,Einreichung!F19,0)</f>
        <v>0</v>
      </c>
      <c r="AI19" s="7"/>
      <c r="AJ19" s="7">
        <f>IF(A19=Fortbildungspunkte!$B$18,Einreichung!F19,0)</f>
        <v>0</v>
      </c>
      <c r="AK19" s="7"/>
      <c r="AL19" s="7">
        <f>IF(A19=Fortbildungspunkte!$B$19,Einreichung!F19,0)</f>
        <v>0</v>
      </c>
      <c r="AM19" s="7"/>
      <c r="AN19" s="7">
        <f>IF(A19=Fortbildungspunkte!$B$20,Einreichung!F19,0)</f>
        <v>0</v>
      </c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BD19" s="9"/>
      <c r="BE19" s="9"/>
    </row>
    <row r="20" spans="1:57" x14ac:dyDescent="0.25">
      <c r="A20" s="5"/>
      <c r="B20" s="5"/>
      <c r="C20" s="5"/>
      <c r="D20" s="5"/>
      <c r="E20" s="5"/>
      <c r="F20" s="10"/>
      <c r="G20" s="7"/>
      <c r="H20" s="7">
        <f>IF(A20=Fortbildungspunkte!$B$4,Einreichung!F20,0)</f>
        <v>0</v>
      </c>
      <c r="I20" s="7"/>
      <c r="J20" s="7">
        <f>IF(A20=Fortbildungspunkte!$B$5,Einreichung!F20,0)</f>
        <v>0</v>
      </c>
      <c r="K20" s="7"/>
      <c r="L20" s="7">
        <f>IF(A20=Fortbildungspunkte!$B$6,Einreichung!F20,0)</f>
        <v>0</v>
      </c>
      <c r="M20" s="7"/>
      <c r="N20" s="7">
        <f>IF(A20=Fortbildungspunkte!$B$7,Einreichung!F20,0)</f>
        <v>0</v>
      </c>
      <c r="O20" s="7"/>
      <c r="P20" s="7">
        <f>IF(A20=Fortbildungspunkte!$B$8,Einreichung!F20,0)</f>
        <v>0</v>
      </c>
      <c r="Q20" s="7"/>
      <c r="R20" s="7">
        <f>IF(A20=Fortbildungspunkte!$B$9,Einreichung!F20,0)</f>
        <v>0</v>
      </c>
      <c r="S20" s="7"/>
      <c r="T20" s="7">
        <f>IF(A20=Fortbildungspunkte!$B$10,Einreichung!F20,0)</f>
        <v>0</v>
      </c>
      <c r="U20" s="7"/>
      <c r="V20" s="7">
        <f>IF(A20=Fortbildungspunkte!$B$11,Einreichung!F20,0)</f>
        <v>0</v>
      </c>
      <c r="W20" s="7"/>
      <c r="X20" s="7">
        <f>IF(A20=Fortbildungspunkte!$B$12,Einreichung!F20,0)</f>
        <v>0</v>
      </c>
      <c r="Y20" s="7"/>
      <c r="Z20" s="7">
        <f>IF(A20=Fortbildungspunkte!$B$13,Einreichung!F20,0)</f>
        <v>0</v>
      </c>
      <c r="AA20" s="7"/>
      <c r="AB20" s="7">
        <f>IF(A20=Fortbildungspunkte!$B$14,Einreichung!F20,0)</f>
        <v>0</v>
      </c>
      <c r="AC20" s="7"/>
      <c r="AD20" s="7">
        <f>IF(A20=Fortbildungspunkte!$B$15,Einreichung!F20,0)</f>
        <v>0</v>
      </c>
      <c r="AE20" s="7"/>
      <c r="AF20" s="7">
        <f>IF(A20=Fortbildungspunkte!$B$16,Einreichung!F20,0)</f>
        <v>0</v>
      </c>
      <c r="AG20" s="7"/>
      <c r="AH20" s="7">
        <f>IF(A20=Fortbildungspunkte!$B$17,Einreichung!F20,0)</f>
        <v>0</v>
      </c>
      <c r="AI20" s="7"/>
      <c r="AJ20" s="7">
        <f>IF(A20=Fortbildungspunkte!$B$18,Einreichung!F20,0)</f>
        <v>0</v>
      </c>
      <c r="AK20" s="7"/>
      <c r="AL20" s="7">
        <f>IF(A20=Fortbildungspunkte!$B$19,Einreichung!F20,0)</f>
        <v>0</v>
      </c>
      <c r="AM20" s="7"/>
      <c r="AN20" s="7">
        <f>IF(A20=Fortbildungspunkte!$B$20,Einreichung!F20,0)</f>
        <v>0</v>
      </c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BD20" s="9"/>
      <c r="BE20" s="9"/>
    </row>
    <row r="21" spans="1:57" x14ac:dyDescent="0.25">
      <c r="A21" s="2"/>
      <c r="B21" s="5"/>
      <c r="C21" s="5"/>
      <c r="D21" s="5"/>
      <c r="E21" s="5"/>
      <c r="F21" s="10"/>
      <c r="G21" s="7"/>
      <c r="H21" s="7">
        <f>IF(A21=Fortbildungspunkte!$B$4,Einreichung!F21,0)</f>
        <v>0</v>
      </c>
      <c r="I21" s="7"/>
      <c r="J21" s="7">
        <f>IF(A21=Fortbildungspunkte!$B$5,Einreichung!F21,0)</f>
        <v>0</v>
      </c>
      <c r="K21" s="7"/>
      <c r="L21" s="7">
        <f>IF(A21=Fortbildungspunkte!$B$6,Einreichung!F21,0)</f>
        <v>0</v>
      </c>
      <c r="M21" s="7"/>
      <c r="N21" s="7">
        <f>IF(A21=Fortbildungspunkte!$B$7,Einreichung!F21,0)</f>
        <v>0</v>
      </c>
      <c r="O21" s="7"/>
      <c r="P21" s="7">
        <f>IF(A21=Fortbildungspunkte!$B$8,Einreichung!F21,0)</f>
        <v>0</v>
      </c>
      <c r="Q21" s="7"/>
      <c r="R21" s="7">
        <f>IF(A21=Fortbildungspunkte!$B$9,Einreichung!F21,0)</f>
        <v>0</v>
      </c>
      <c r="S21" s="7"/>
      <c r="T21" s="7">
        <f>IF(A21=Fortbildungspunkte!$B$10,Einreichung!F21,0)</f>
        <v>0</v>
      </c>
      <c r="U21" s="7"/>
      <c r="V21" s="7">
        <f>IF(A21=Fortbildungspunkte!$B$11,Einreichung!F21,0)</f>
        <v>0</v>
      </c>
      <c r="W21" s="7"/>
      <c r="X21" s="7">
        <f>IF(A21=Fortbildungspunkte!$B$12,Einreichung!F21,0)</f>
        <v>0</v>
      </c>
      <c r="Y21" s="7"/>
      <c r="Z21" s="7">
        <f>IF(A21=Fortbildungspunkte!$B$13,Einreichung!F21,0)</f>
        <v>0</v>
      </c>
      <c r="AA21" s="7"/>
      <c r="AB21" s="7">
        <f>IF(A21=Fortbildungspunkte!$B$14,Einreichung!F21,0)</f>
        <v>0</v>
      </c>
      <c r="AC21" s="7"/>
      <c r="AD21" s="7">
        <f>IF(A21=Fortbildungspunkte!$B$15,Einreichung!F21,0)</f>
        <v>0</v>
      </c>
      <c r="AE21" s="7"/>
      <c r="AF21" s="7">
        <f>IF(A21=Fortbildungspunkte!$B$16,Einreichung!F21,0)</f>
        <v>0</v>
      </c>
      <c r="AG21" s="7"/>
      <c r="AH21" s="7">
        <f>IF(A21=Fortbildungspunkte!$B$17,Einreichung!F21,0)</f>
        <v>0</v>
      </c>
      <c r="AI21" s="7"/>
      <c r="AJ21" s="7">
        <f>IF(A21=Fortbildungspunkte!$B$18,Einreichung!F21,0)</f>
        <v>0</v>
      </c>
      <c r="AK21" s="7"/>
      <c r="AL21" s="7">
        <f>IF(A21=Fortbildungspunkte!$B$19,Einreichung!F21,0)</f>
        <v>0</v>
      </c>
      <c r="AM21" s="7"/>
      <c r="AN21" s="7">
        <f>IF(A21=Fortbildungspunkte!$B$20,Einreichung!F21,0)</f>
        <v>0</v>
      </c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BD21" s="9"/>
      <c r="BE21" s="9"/>
    </row>
    <row r="22" spans="1:57" x14ac:dyDescent="0.25">
      <c r="A22" s="5"/>
      <c r="B22" s="5"/>
      <c r="C22" s="5"/>
      <c r="D22" s="5"/>
      <c r="E22" s="5"/>
      <c r="F22" s="10"/>
      <c r="G22" s="7"/>
      <c r="H22" s="7">
        <f>IF(A22=Fortbildungspunkte!$B$4,Einreichung!F22,0)</f>
        <v>0</v>
      </c>
      <c r="I22" s="7"/>
      <c r="J22" s="7">
        <f>IF(A22=Fortbildungspunkte!$B$5,Einreichung!F22,0)</f>
        <v>0</v>
      </c>
      <c r="K22" s="7"/>
      <c r="L22" s="7">
        <f>IF(A22=Fortbildungspunkte!$B$6,Einreichung!F22,0)</f>
        <v>0</v>
      </c>
      <c r="M22" s="7"/>
      <c r="N22" s="7">
        <f>IF(A22=Fortbildungspunkte!$B$7,Einreichung!F22,0)</f>
        <v>0</v>
      </c>
      <c r="O22" s="7"/>
      <c r="P22" s="7">
        <f>IF(A22=Fortbildungspunkte!$B$8,Einreichung!F22,0)</f>
        <v>0</v>
      </c>
      <c r="Q22" s="7"/>
      <c r="R22" s="7">
        <f>IF(A22=Fortbildungspunkte!$B$9,Einreichung!F22,0)</f>
        <v>0</v>
      </c>
      <c r="S22" s="7"/>
      <c r="T22" s="7">
        <f>IF(A22=Fortbildungspunkte!$B$10,Einreichung!F22,0)</f>
        <v>0</v>
      </c>
      <c r="U22" s="7"/>
      <c r="V22" s="7">
        <f>IF(A22=Fortbildungspunkte!$B$11,Einreichung!F22,0)</f>
        <v>0</v>
      </c>
      <c r="W22" s="7"/>
      <c r="X22" s="7">
        <f>IF(A22=Fortbildungspunkte!$B$12,Einreichung!F22,0)</f>
        <v>0</v>
      </c>
      <c r="Y22" s="7"/>
      <c r="Z22" s="7">
        <f>IF(A22=Fortbildungspunkte!$B$13,Einreichung!F22,0)</f>
        <v>0</v>
      </c>
      <c r="AA22" s="7"/>
      <c r="AB22" s="7">
        <f>IF(A22=Fortbildungspunkte!$B$14,Einreichung!F22,0)</f>
        <v>0</v>
      </c>
      <c r="AC22" s="7"/>
      <c r="AD22" s="7">
        <f>IF(A22=Fortbildungspunkte!$B$15,Einreichung!F22,0)</f>
        <v>0</v>
      </c>
      <c r="AE22" s="7"/>
      <c r="AF22" s="7">
        <f>IF(A22=Fortbildungspunkte!$B$16,Einreichung!F22,0)</f>
        <v>0</v>
      </c>
      <c r="AG22" s="7"/>
      <c r="AH22" s="7">
        <f>IF(A22=Fortbildungspunkte!$B$17,Einreichung!F22,0)</f>
        <v>0</v>
      </c>
      <c r="AI22" s="7"/>
      <c r="AJ22" s="7">
        <f>IF(A22=Fortbildungspunkte!$B$18,Einreichung!F22,0)</f>
        <v>0</v>
      </c>
      <c r="AK22" s="7"/>
      <c r="AL22" s="7">
        <f>IF(A22=Fortbildungspunkte!$B$19,Einreichung!F22,0)</f>
        <v>0</v>
      </c>
      <c r="AM22" s="7"/>
      <c r="AN22" s="7">
        <f>IF(A22=Fortbildungspunkte!$B$20,Einreichung!F22,0)</f>
        <v>0</v>
      </c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BD22" s="9"/>
      <c r="BE22" s="9"/>
    </row>
    <row r="23" spans="1:57" x14ac:dyDescent="0.25">
      <c r="A23" s="5"/>
      <c r="B23" s="5"/>
      <c r="C23" s="5"/>
      <c r="D23" s="5"/>
      <c r="E23" s="5"/>
      <c r="F23" s="10"/>
      <c r="G23" s="7"/>
      <c r="H23" s="7">
        <f>IF(A23=Fortbildungspunkte!$B$4,Einreichung!F23,0)</f>
        <v>0</v>
      </c>
      <c r="I23" s="7"/>
      <c r="J23" s="7">
        <f>IF(A23=Fortbildungspunkte!$B$5,Einreichung!F23,0)</f>
        <v>0</v>
      </c>
      <c r="K23" s="7"/>
      <c r="L23" s="7">
        <f>IF(A23=Fortbildungspunkte!$B$6,Einreichung!F23,0)</f>
        <v>0</v>
      </c>
      <c r="M23" s="7"/>
      <c r="N23" s="7">
        <f>IF(A23=Fortbildungspunkte!$B$7,Einreichung!F23,0)</f>
        <v>0</v>
      </c>
      <c r="O23" s="7"/>
      <c r="P23" s="7">
        <f>IF(A23=Fortbildungspunkte!$B$8,Einreichung!F23,0)</f>
        <v>0</v>
      </c>
      <c r="Q23" s="7"/>
      <c r="R23" s="7">
        <f>IF(A23=Fortbildungspunkte!$B$9,Einreichung!F23,0)</f>
        <v>0</v>
      </c>
      <c r="S23" s="7"/>
      <c r="T23" s="7">
        <f>IF(A23=Fortbildungspunkte!$B$10,Einreichung!F23,0)</f>
        <v>0</v>
      </c>
      <c r="U23" s="7"/>
      <c r="V23" s="7">
        <f>IF(A23=Fortbildungspunkte!$B$11,Einreichung!F23,0)</f>
        <v>0</v>
      </c>
      <c r="W23" s="7"/>
      <c r="X23" s="7">
        <f>IF(A23=Fortbildungspunkte!$B$12,Einreichung!F23,0)</f>
        <v>0</v>
      </c>
      <c r="Y23" s="7"/>
      <c r="Z23" s="7">
        <f>IF(A23=Fortbildungspunkte!$B$13,Einreichung!F23,0)</f>
        <v>0</v>
      </c>
      <c r="AA23" s="7"/>
      <c r="AB23" s="7">
        <f>IF(A23=Fortbildungspunkte!$B$14,Einreichung!F23,0)</f>
        <v>0</v>
      </c>
      <c r="AC23" s="7"/>
      <c r="AD23" s="7">
        <f>IF(A23=Fortbildungspunkte!$B$15,Einreichung!F23,0)</f>
        <v>0</v>
      </c>
      <c r="AE23" s="7"/>
      <c r="AF23" s="7">
        <f>IF(A23=Fortbildungspunkte!$B$16,Einreichung!F23,0)</f>
        <v>0</v>
      </c>
      <c r="AG23" s="7"/>
      <c r="AH23" s="7">
        <f>IF(A23=Fortbildungspunkte!$B$17,Einreichung!F23,0)</f>
        <v>0</v>
      </c>
      <c r="AI23" s="7"/>
      <c r="AJ23" s="7">
        <f>IF(A23=Fortbildungspunkte!$B$18,Einreichung!F23,0)</f>
        <v>0</v>
      </c>
      <c r="AK23" s="7"/>
      <c r="AL23" s="7">
        <f>IF(A23=Fortbildungspunkte!$B$19,Einreichung!F23,0)</f>
        <v>0</v>
      </c>
      <c r="AM23" s="7"/>
      <c r="AN23" s="7">
        <f>IF(A23=Fortbildungspunkte!$B$20,Einreichung!F23,0)</f>
        <v>0</v>
      </c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BD23" s="9"/>
      <c r="BE23" s="9"/>
    </row>
    <row r="24" spans="1:57" x14ac:dyDescent="0.25">
      <c r="A24" s="2"/>
      <c r="B24" s="5"/>
      <c r="C24" s="5"/>
      <c r="D24" s="5"/>
      <c r="E24" s="5"/>
      <c r="F24" s="10"/>
      <c r="G24" s="7"/>
      <c r="H24" s="7">
        <f>IF(A24=Fortbildungspunkte!$B$4,Einreichung!F24,0)</f>
        <v>0</v>
      </c>
      <c r="I24" s="7"/>
      <c r="J24" s="7">
        <f>IF(A24=Fortbildungspunkte!$B$5,Einreichung!F24,0)</f>
        <v>0</v>
      </c>
      <c r="K24" s="7"/>
      <c r="L24" s="7">
        <f>IF(A24=Fortbildungspunkte!$B$6,Einreichung!F24,0)</f>
        <v>0</v>
      </c>
      <c r="M24" s="7"/>
      <c r="N24" s="7">
        <f>IF(A24=Fortbildungspunkte!$B$7,Einreichung!F24,0)</f>
        <v>0</v>
      </c>
      <c r="O24" s="7"/>
      <c r="P24" s="7">
        <f>IF(A24=Fortbildungspunkte!$B$8,Einreichung!F24,0)</f>
        <v>0</v>
      </c>
      <c r="Q24" s="7"/>
      <c r="R24" s="7">
        <f>IF(A24=Fortbildungspunkte!$B$9,Einreichung!F24,0)</f>
        <v>0</v>
      </c>
      <c r="S24" s="7"/>
      <c r="T24" s="7">
        <f>IF(A24=Fortbildungspunkte!$B$10,Einreichung!F24,0)</f>
        <v>0</v>
      </c>
      <c r="U24" s="7"/>
      <c r="V24" s="7">
        <f>IF(A24=Fortbildungspunkte!$B$11,Einreichung!F24,0)</f>
        <v>0</v>
      </c>
      <c r="W24" s="7"/>
      <c r="X24" s="7">
        <f>IF(A24=Fortbildungspunkte!$B$12,Einreichung!F24,0)</f>
        <v>0</v>
      </c>
      <c r="Y24" s="7"/>
      <c r="Z24" s="7">
        <f>IF(A24=Fortbildungspunkte!$B$13,Einreichung!F24,0)</f>
        <v>0</v>
      </c>
      <c r="AA24" s="7"/>
      <c r="AB24" s="7">
        <f>IF(A24=Fortbildungspunkte!$B$14,Einreichung!F24,0)</f>
        <v>0</v>
      </c>
      <c r="AC24" s="7"/>
      <c r="AD24" s="7">
        <f>IF(A24=Fortbildungspunkte!$B$15,Einreichung!F24,0)</f>
        <v>0</v>
      </c>
      <c r="AE24" s="7"/>
      <c r="AF24" s="7">
        <f>IF(A24=Fortbildungspunkte!$B$16,Einreichung!F24,0)</f>
        <v>0</v>
      </c>
      <c r="AG24" s="7"/>
      <c r="AH24" s="7">
        <f>IF(A24=Fortbildungspunkte!$B$17,Einreichung!F24,0)</f>
        <v>0</v>
      </c>
      <c r="AI24" s="7"/>
      <c r="AJ24" s="7">
        <f>IF(A24=Fortbildungspunkte!$B$18,Einreichung!F24,0)</f>
        <v>0</v>
      </c>
      <c r="AK24" s="7"/>
      <c r="AL24" s="7">
        <f>IF(A24=Fortbildungspunkte!$B$19,Einreichung!F24,0)</f>
        <v>0</v>
      </c>
      <c r="AM24" s="7"/>
      <c r="AN24" s="7">
        <f>IF(A24=Fortbildungspunkte!$B$20,Einreichung!F24,0)</f>
        <v>0</v>
      </c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BD24" s="9"/>
      <c r="BE24" s="9"/>
    </row>
    <row r="25" spans="1:57" x14ac:dyDescent="0.25">
      <c r="A25" s="6"/>
      <c r="B25" s="5"/>
      <c r="C25" s="5"/>
      <c r="D25" s="5"/>
      <c r="E25" s="5"/>
      <c r="F25" s="10"/>
      <c r="G25" s="7"/>
      <c r="H25" s="7">
        <f>IF(A25=Fortbildungspunkte!$B$4,Einreichung!F25,0)</f>
        <v>0</v>
      </c>
      <c r="I25" s="7"/>
      <c r="J25" s="7">
        <f>IF(A25=Fortbildungspunkte!$B$5,Einreichung!F25,0)</f>
        <v>0</v>
      </c>
      <c r="K25" s="7"/>
      <c r="L25" s="7">
        <f>IF(A25=Fortbildungspunkte!$B$6,Einreichung!F25,0)</f>
        <v>0</v>
      </c>
      <c r="M25" s="7"/>
      <c r="N25" s="7">
        <f>IF(A25=Fortbildungspunkte!$B$7,Einreichung!F25,0)</f>
        <v>0</v>
      </c>
      <c r="O25" s="7"/>
      <c r="P25" s="7">
        <f>IF(A25=Fortbildungspunkte!$B$8,Einreichung!F25,0)</f>
        <v>0</v>
      </c>
      <c r="Q25" s="7"/>
      <c r="R25" s="7">
        <f>IF(A25=Fortbildungspunkte!$B$9,Einreichung!F25,0)</f>
        <v>0</v>
      </c>
      <c r="S25" s="7"/>
      <c r="T25" s="7">
        <f>IF(A25=Fortbildungspunkte!$B$10,Einreichung!F25,0)</f>
        <v>0</v>
      </c>
      <c r="U25" s="7"/>
      <c r="V25" s="7">
        <f>IF(A25=Fortbildungspunkte!$B$11,Einreichung!F25,0)</f>
        <v>0</v>
      </c>
      <c r="W25" s="7"/>
      <c r="X25" s="7">
        <f>IF(A25=Fortbildungspunkte!$B$12,Einreichung!F25,0)</f>
        <v>0</v>
      </c>
      <c r="Y25" s="7"/>
      <c r="Z25" s="7">
        <f>IF(A25=Fortbildungspunkte!$B$13,Einreichung!F25,0)</f>
        <v>0</v>
      </c>
      <c r="AA25" s="7"/>
      <c r="AB25" s="7">
        <f>IF(A25=Fortbildungspunkte!$B$14,Einreichung!F25,0)</f>
        <v>0</v>
      </c>
      <c r="AC25" s="7"/>
      <c r="AD25" s="7">
        <f>IF(A25=Fortbildungspunkte!$B$15,Einreichung!F25,0)</f>
        <v>0</v>
      </c>
      <c r="AE25" s="7"/>
      <c r="AF25" s="7">
        <f>IF(A25=Fortbildungspunkte!$B$16,Einreichung!F25,0)</f>
        <v>0</v>
      </c>
      <c r="AG25" s="7"/>
      <c r="AH25" s="7">
        <f>IF(A25=Fortbildungspunkte!$B$17,Einreichung!F25,0)</f>
        <v>0</v>
      </c>
      <c r="AI25" s="7"/>
      <c r="AJ25" s="7">
        <f>IF(A25=Fortbildungspunkte!$B$18,Einreichung!F25,0)</f>
        <v>0</v>
      </c>
      <c r="AK25" s="7"/>
      <c r="AL25" s="7">
        <f>IF(A25=Fortbildungspunkte!$B$19,Einreichung!F25,0)</f>
        <v>0</v>
      </c>
      <c r="AM25" s="7"/>
      <c r="AN25" s="7">
        <f>IF(A25=Fortbildungspunkte!$B$20,Einreichung!F25,0)</f>
        <v>0</v>
      </c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BD25" s="9"/>
      <c r="BE25" s="9"/>
    </row>
    <row r="26" spans="1:57" x14ac:dyDescent="0.25">
      <c r="A26" s="2"/>
      <c r="B26" s="5"/>
      <c r="C26" s="5"/>
      <c r="D26" s="5"/>
      <c r="E26" s="5"/>
      <c r="F26" s="10"/>
      <c r="G26" s="7"/>
      <c r="H26" s="7">
        <f>IF(A26=Fortbildungspunkte!$B$4,Einreichung!F26,0)</f>
        <v>0</v>
      </c>
      <c r="I26" s="7"/>
      <c r="J26" s="7">
        <f>IF(A26=Fortbildungspunkte!$B$5,Einreichung!F26,0)</f>
        <v>0</v>
      </c>
      <c r="K26" s="7"/>
      <c r="L26" s="7">
        <f>IF(A26=Fortbildungspunkte!$B$6,Einreichung!F26,0)</f>
        <v>0</v>
      </c>
      <c r="M26" s="7"/>
      <c r="N26" s="7">
        <f>IF(A26=Fortbildungspunkte!$B$7,Einreichung!F26,0)</f>
        <v>0</v>
      </c>
      <c r="O26" s="7"/>
      <c r="P26" s="7">
        <f>IF(A26=Fortbildungspunkte!$B$8,Einreichung!F26,0)</f>
        <v>0</v>
      </c>
      <c r="Q26" s="7"/>
      <c r="R26" s="7">
        <f>IF(A26=Fortbildungspunkte!$B$9,Einreichung!F26,0)</f>
        <v>0</v>
      </c>
      <c r="S26" s="7"/>
      <c r="T26" s="7">
        <f>IF(A26=Fortbildungspunkte!$B$10,Einreichung!F26,0)</f>
        <v>0</v>
      </c>
      <c r="U26" s="7"/>
      <c r="V26" s="7">
        <f>IF(A26=Fortbildungspunkte!$B$11,Einreichung!F26,0)</f>
        <v>0</v>
      </c>
      <c r="W26" s="7"/>
      <c r="X26" s="7">
        <f>IF(A26=Fortbildungspunkte!$B$12,Einreichung!F26,0)</f>
        <v>0</v>
      </c>
      <c r="Y26" s="7"/>
      <c r="Z26" s="7">
        <f>IF(A26=Fortbildungspunkte!$B$13,Einreichung!F26,0)</f>
        <v>0</v>
      </c>
      <c r="AA26" s="7"/>
      <c r="AB26" s="7">
        <f>IF(A26=Fortbildungspunkte!$B$14,Einreichung!F26,0)</f>
        <v>0</v>
      </c>
      <c r="AC26" s="7"/>
      <c r="AD26" s="7">
        <f>IF(A26=Fortbildungspunkte!$B$15,Einreichung!F26,0)</f>
        <v>0</v>
      </c>
      <c r="AE26" s="7"/>
      <c r="AF26" s="7">
        <f>IF(A26=Fortbildungspunkte!$B$16,Einreichung!F26,0)</f>
        <v>0</v>
      </c>
      <c r="AG26" s="7"/>
      <c r="AH26" s="7">
        <f>IF(A26=Fortbildungspunkte!$B$17,Einreichung!F26,0)</f>
        <v>0</v>
      </c>
      <c r="AI26" s="7"/>
      <c r="AJ26" s="7">
        <f>IF(A26=Fortbildungspunkte!$B$18,Einreichung!F26,0)</f>
        <v>0</v>
      </c>
      <c r="AK26" s="7"/>
      <c r="AL26" s="7">
        <f>IF(A26=Fortbildungspunkte!$B$19,Einreichung!F26,0)</f>
        <v>0</v>
      </c>
      <c r="AM26" s="7"/>
      <c r="AN26" s="7">
        <f>IF(A26=Fortbildungspunkte!$B$20,Einreichung!F26,0)</f>
        <v>0</v>
      </c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BD26" s="9"/>
      <c r="BE26" s="9"/>
    </row>
    <row r="27" spans="1:57" x14ac:dyDescent="0.25">
      <c r="A27" s="2"/>
      <c r="B27" s="5"/>
      <c r="C27" s="5"/>
      <c r="D27" s="5"/>
      <c r="E27" s="5"/>
      <c r="F27" s="10"/>
      <c r="G27" s="7"/>
      <c r="H27" s="7">
        <f>IF(A27=Fortbildungspunkte!$B$4,Einreichung!F27,0)</f>
        <v>0</v>
      </c>
      <c r="I27" s="7"/>
      <c r="J27" s="7">
        <f>IF(A27=Fortbildungspunkte!$B$5,Einreichung!F27,0)</f>
        <v>0</v>
      </c>
      <c r="K27" s="7"/>
      <c r="L27" s="7">
        <f>IF(A27=Fortbildungspunkte!$B$6,Einreichung!F27,0)</f>
        <v>0</v>
      </c>
      <c r="M27" s="7"/>
      <c r="N27" s="7">
        <f>IF(A27=Fortbildungspunkte!$B$7,Einreichung!F27,0)</f>
        <v>0</v>
      </c>
      <c r="O27" s="7"/>
      <c r="P27" s="7">
        <f>IF(A27=Fortbildungspunkte!$B$8,Einreichung!F27,0)</f>
        <v>0</v>
      </c>
      <c r="Q27" s="7"/>
      <c r="R27" s="7">
        <f>IF(A27=Fortbildungspunkte!$B$9,Einreichung!F27,0)</f>
        <v>0</v>
      </c>
      <c r="S27" s="7"/>
      <c r="T27" s="7">
        <f>IF(A27=Fortbildungspunkte!$B$10,Einreichung!F27,0)</f>
        <v>0</v>
      </c>
      <c r="U27" s="7"/>
      <c r="V27" s="7">
        <f>IF(A27=Fortbildungspunkte!$B$11,Einreichung!F27,0)</f>
        <v>0</v>
      </c>
      <c r="W27" s="7"/>
      <c r="X27" s="7">
        <f>IF(A27=Fortbildungspunkte!$B$12,Einreichung!F27,0)</f>
        <v>0</v>
      </c>
      <c r="Y27" s="7"/>
      <c r="Z27" s="7">
        <f>IF(A27=Fortbildungspunkte!$B$13,Einreichung!F27,0)</f>
        <v>0</v>
      </c>
      <c r="AA27" s="7"/>
      <c r="AB27" s="7">
        <f>IF(A27=Fortbildungspunkte!$B$14,Einreichung!F27,0)</f>
        <v>0</v>
      </c>
      <c r="AC27" s="7"/>
      <c r="AD27" s="7">
        <f>IF(A27=Fortbildungspunkte!$B$15,Einreichung!F27,0)</f>
        <v>0</v>
      </c>
      <c r="AE27" s="7"/>
      <c r="AF27" s="7">
        <f>IF(A27=Fortbildungspunkte!$B$16,Einreichung!F27,0)</f>
        <v>0</v>
      </c>
      <c r="AG27" s="7"/>
      <c r="AH27" s="7">
        <f>IF(A27=Fortbildungspunkte!$B$17,Einreichung!F27,0)</f>
        <v>0</v>
      </c>
      <c r="AI27" s="7"/>
      <c r="AJ27" s="7">
        <f>IF(A27=Fortbildungspunkte!$B$18,Einreichung!F27,0)</f>
        <v>0</v>
      </c>
      <c r="AK27" s="7"/>
      <c r="AL27" s="7">
        <f>IF(A27=Fortbildungspunkte!$B$19,Einreichung!F27,0)</f>
        <v>0</v>
      </c>
      <c r="AM27" s="7"/>
      <c r="AN27" s="7">
        <f>IF(A27=Fortbildungspunkte!$B$20,Einreichung!F27,0)</f>
        <v>0</v>
      </c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BD27" s="9"/>
      <c r="BE27" s="9"/>
    </row>
    <row r="28" spans="1:57" x14ac:dyDescent="0.25">
      <c r="A28" s="5"/>
      <c r="B28" s="5"/>
      <c r="C28" s="5"/>
      <c r="D28" s="5"/>
      <c r="E28" s="5"/>
      <c r="F28" s="10"/>
      <c r="G28" s="7"/>
      <c r="H28" s="7">
        <f>IF(A28=Fortbildungspunkte!$B$4,Einreichung!F28,0)</f>
        <v>0</v>
      </c>
      <c r="I28" s="7"/>
      <c r="J28" s="7">
        <f>IF(A28=Fortbildungspunkte!$B$5,Einreichung!F28,0)</f>
        <v>0</v>
      </c>
      <c r="K28" s="7"/>
      <c r="L28" s="7">
        <f>IF(A28=Fortbildungspunkte!$B$6,Einreichung!F28,0)</f>
        <v>0</v>
      </c>
      <c r="M28" s="7"/>
      <c r="N28" s="7">
        <f>IF(A28=Fortbildungspunkte!$B$7,Einreichung!F28,0)</f>
        <v>0</v>
      </c>
      <c r="O28" s="7"/>
      <c r="P28" s="7">
        <f>IF(A28=Fortbildungspunkte!$B$8,Einreichung!F28,0)</f>
        <v>0</v>
      </c>
      <c r="Q28" s="7"/>
      <c r="R28" s="7">
        <f>IF(A28=Fortbildungspunkte!$B$9,Einreichung!F28,0)</f>
        <v>0</v>
      </c>
      <c r="S28" s="7"/>
      <c r="T28" s="7">
        <f>IF(A28=Fortbildungspunkte!$B$10,Einreichung!F28,0)</f>
        <v>0</v>
      </c>
      <c r="U28" s="7"/>
      <c r="V28" s="7">
        <f>IF(A28=Fortbildungspunkte!$B$11,Einreichung!F28,0)</f>
        <v>0</v>
      </c>
      <c r="W28" s="7"/>
      <c r="X28" s="7">
        <f>IF(A28=Fortbildungspunkte!$B$12,Einreichung!F28,0)</f>
        <v>0</v>
      </c>
      <c r="Y28" s="7"/>
      <c r="Z28" s="7">
        <f>IF(A28=Fortbildungspunkte!$B$13,Einreichung!F28,0)</f>
        <v>0</v>
      </c>
      <c r="AA28" s="7"/>
      <c r="AB28" s="7">
        <f>IF(A28=Fortbildungspunkte!$B$14,Einreichung!F28,0)</f>
        <v>0</v>
      </c>
      <c r="AC28" s="7"/>
      <c r="AD28" s="7">
        <f>IF(A28=Fortbildungspunkte!$B$15,Einreichung!F28,0)</f>
        <v>0</v>
      </c>
      <c r="AE28" s="7"/>
      <c r="AF28" s="7">
        <f>IF(A28=Fortbildungspunkte!$B$16,Einreichung!F28,0)</f>
        <v>0</v>
      </c>
      <c r="AG28" s="7"/>
      <c r="AH28" s="7">
        <f>IF(A28=Fortbildungspunkte!$B$17,Einreichung!F28,0)</f>
        <v>0</v>
      </c>
      <c r="AI28" s="7"/>
      <c r="AJ28" s="7">
        <f>IF(A28=Fortbildungspunkte!$B$18,Einreichung!F28,0)</f>
        <v>0</v>
      </c>
      <c r="AK28" s="7"/>
      <c r="AL28" s="7">
        <f>IF(A28=Fortbildungspunkte!$B$19,Einreichung!F28,0)</f>
        <v>0</v>
      </c>
      <c r="AM28" s="7"/>
      <c r="AN28" s="7">
        <f>IF(A28=Fortbildungspunkte!$B$20,Einreichung!F28,0)</f>
        <v>0</v>
      </c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BD28" s="9"/>
      <c r="BE28" s="9"/>
    </row>
    <row r="29" spans="1:57" x14ac:dyDescent="0.25">
      <c r="A29" s="5"/>
      <c r="B29" s="5"/>
      <c r="C29" s="5"/>
      <c r="D29" s="5"/>
      <c r="E29" s="5"/>
      <c r="F29" s="10"/>
      <c r="G29" s="7"/>
      <c r="H29" s="7">
        <f>IF(A29=Fortbildungspunkte!$B$4,Einreichung!F29,0)</f>
        <v>0</v>
      </c>
      <c r="I29" s="7"/>
      <c r="J29" s="7">
        <f>IF(A29=Fortbildungspunkte!$B$5,Einreichung!F29,0)</f>
        <v>0</v>
      </c>
      <c r="K29" s="7"/>
      <c r="L29" s="7">
        <f>IF(A29=Fortbildungspunkte!$B$6,Einreichung!F29,0)</f>
        <v>0</v>
      </c>
      <c r="M29" s="7"/>
      <c r="N29" s="7">
        <f>IF(A29=Fortbildungspunkte!$B$7,Einreichung!F29,0)</f>
        <v>0</v>
      </c>
      <c r="O29" s="7"/>
      <c r="P29" s="7">
        <f>IF(A29=Fortbildungspunkte!$B$8,Einreichung!F29,0)</f>
        <v>0</v>
      </c>
      <c r="Q29" s="7"/>
      <c r="R29" s="7">
        <f>IF(A29=Fortbildungspunkte!$B$9,Einreichung!F29,0)</f>
        <v>0</v>
      </c>
      <c r="S29" s="7"/>
      <c r="T29" s="7">
        <f>IF(A29=Fortbildungspunkte!$B$10,Einreichung!F29,0)</f>
        <v>0</v>
      </c>
      <c r="U29" s="7"/>
      <c r="V29" s="7">
        <f>IF(A29=Fortbildungspunkte!$B$11,Einreichung!F29,0)</f>
        <v>0</v>
      </c>
      <c r="W29" s="7"/>
      <c r="X29" s="7">
        <f>IF(A29=Fortbildungspunkte!$B$12,Einreichung!F29,0)</f>
        <v>0</v>
      </c>
      <c r="Y29" s="7"/>
      <c r="Z29" s="7">
        <f>IF(A29=Fortbildungspunkte!$B$13,Einreichung!F29,0)</f>
        <v>0</v>
      </c>
      <c r="AA29" s="7"/>
      <c r="AB29" s="7">
        <f>IF(A29=Fortbildungspunkte!$B$14,Einreichung!F29,0)</f>
        <v>0</v>
      </c>
      <c r="AC29" s="7"/>
      <c r="AD29" s="7">
        <f>IF(A29=Fortbildungspunkte!$B$15,Einreichung!F29,0)</f>
        <v>0</v>
      </c>
      <c r="AE29" s="7"/>
      <c r="AF29" s="7">
        <f>IF(A29=Fortbildungspunkte!$B$16,Einreichung!F29,0)</f>
        <v>0</v>
      </c>
      <c r="AG29" s="7"/>
      <c r="AH29" s="7">
        <f>IF(A29=Fortbildungspunkte!$B$17,Einreichung!F29,0)</f>
        <v>0</v>
      </c>
      <c r="AI29" s="7"/>
      <c r="AJ29" s="7">
        <f>IF(A29=Fortbildungspunkte!$B$18,Einreichung!F29,0)</f>
        <v>0</v>
      </c>
      <c r="AK29" s="7"/>
      <c r="AL29" s="7">
        <f>IF(A29=Fortbildungspunkte!$B$19,Einreichung!F29,0)</f>
        <v>0</v>
      </c>
      <c r="AM29" s="7"/>
      <c r="AN29" s="7">
        <f>IF(A29=Fortbildungspunkte!$B$20,Einreichung!F29,0)</f>
        <v>0</v>
      </c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BD29" s="9"/>
      <c r="BE29" s="9"/>
    </row>
    <row r="30" spans="1:57" x14ac:dyDescent="0.25">
      <c r="A30" s="2"/>
      <c r="B30" s="5"/>
      <c r="C30" s="5"/>
      <c r="D30" s="5"/>
      <c r="E30" s="5"/>
      <c r="F30" s="10"/>
      <c r="G30" s="7"/>
      <c r="H30" s="7">
        <f>IF(A30=Fortbildungspunkte!$B$4,Einreichung!F30,0)</f>
        <v>0</v>
      </c>
      <c r="I30" s="7"/>
      <c r="J30" s="7">
        <f>IF(A30=Fortbildungspunkte!$B$5,Einreichung!F30,0)</f>
        <v>0</v>
      </c>
      <c r="K30" s="7"/>
      <c r="L30" s="7">
        <f>IF(A30=Fortbildungspunkte!$B$6,Einreichung!F30,0)</f>
        <v>0</v>
      </c>
      <c r="M30" s="7"/>
      <c r="N30" s="7">
        <f>IF(A30=Fortbildungspunkte!$B$7,Einreichung!F30,0)</f>
        <v>0</v>
      </c>
      <c r="O30" s="7"/>
      <c r="P30" s="7">
        <f>IF(A30=Fortbildungspunkte!$B$8,Einreichung!F30,0)</f>
        <v>0</v>
      </c>
      <c r="Q30" s="7"/>
      <c r="R30" s="7">
        <f>IF(A30=Fortbildungspunkte!$B$9,Einreichung!F30,0)</f>
        <v>0</v>
      </c>
      <c r="S30" s="7"/>
      <c r="T30" s="7">
        <f>IF(A30=Fortbildungspunkte!$B$10,Einreichung!F30,0)</f>
        <v>0</v>
      </c>
      <c r="U30" s="7"/>
      <c r="V30" s="7">
        <f>IF(A30=Fortbildungspunkte!$B$11,Einreichung!F30,0)</f>
        <v>0</v>
      </c>
      <c r="W30" s="7"/>
      <c r="X30" s="7">
        <f>IF(A30=Fortbildungspunkte!$B$12,Einreichung!F30,0)</f>
        <v>0</v>
      </c>
      <c r="Y30" s="7"/>
      <c r="Z30" s="7">
        <f>IF(A30=Fortbildungspunkte!$B$13,Einreichung!F30,0)</f>
        <v>0</v>
      </c>
      <c r="AA30" s="7"/>
      <c r="AB30" s="7">
        <f>IF(A30=Fortbildungspunkte!$B$14,Einreichung!F30,0)</f>
        <v>0</v>
      </c>
      <c r="AC30" s="7"/>
      <c r="AD30" s="7">
        <f>IF(A30=Fortbildungspunkte!$B$15,Einreichung!F30,0)</f>
        <v>0</v>
      </c>
      <c r="AE30" s="7"/>
      <c r="AF30" s="7">
        <f>IF(A30=Fortbildungspunkte!$B$16,Einreichung!F30,0)</f>
        <v>0</v>
      </c>
      <c r="AG30" s="7"/>
      <c r="AH30" s="7">
        <f>IF(A30=Fortbildungspunkte!$B$17,Einreichung!F30,0)</f>
        <v>0</v>
      </c>
      <c r="AI30" s="7"/>
      <c r="AJ30" s="7">
        <f>IF(A30=Fortbildungspunkte!$B$18,Einreichung!F30,0)</f>
        <v>0</v>
      </c>
      <c r="AK30" s="7"/>
      <c r="AL30" s="7">
        <f>IF(A30=Fortbildungspunkte!$B$19,Einreichung!F30,0)</f>
        <v>0</v>
      </c>
      <c r="AM30" s="7"/>
      <c r="AN30" s="7">
        <f>IF(A30=Fortbildungspunkte!$B$20,Einreichung!F30,0)</f>
        <v>0</v>
      </c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BD30" s="9"/>
      <c r="BE30" s="9"/>
    </row>
    <row r="31" spans="1:57" x14ac:dyDescent="0.25">
      <c r="A31" s="5"/>
      <c r="B31" s="5"/>
      <c r="C31" s="5"/>
      <c r="D31" s="5"/>
      <c r="E31" s="5"/>
      <c r="F31" s="10"/>
      <c r="G31" s="7"/>
      <c r="H31" s="7">
        <f>IF(A31=Fortbildungspunkte!$B$4,Einreichung!F31,0)</f>
        <v>0</v>
      </c>
      <c r="I31" s="7"/>
      <c r="J31" s="7">
        <f>IF(A31=Fortbildungspunkte!$B$5,Einreichung!F31,0)</f>
        <v>0</v>
      </c>
      <c r="K31" s="7"/>
      <c r="L31" s="7">
        <f>IF(A31=Fortbildungspunkte!$B$6,Einreichung!F31,0)</f>
        <v>0</v>
      </c>
      <c r="M31" s="7"/>
      <c r="N31" s="7">
        <f>IF(A31=Fortbildungspunkte!$B$7,Einreichung!F31,0)</f>
        <v>0</v>
      </c>
      <c r="O31" s="7"/>
      <c r="P31" s="7">
        <f>IF(A31=Fortbildungspunkte!$B$8,Einreichung!F31,0)</f>
        <v>0</v>
      </c>
      <c r="Q31" s="7"/>
      <c r="R31" s="7">
        <f>IF(A31=Fortbildungspunkte!$B$9,Einreichung!F31,0)</f>
        <v>0</v>
      </c>
      <c r="S31" s="7"/>
      <c r="T31" s="7">
        <f>IF(A31=Fortbildungspunkte!$B$10,Einreichung!F31,0)</f>
        <v>0</v>
      </c>
      <c r="U31" s="7"/>
      <c r="V31" s="7">
        <f>IF(A31=Fortbildungspunkte!$B$11,Einreichung!F31,0)</f>
        <v>0</v>
      </c>
      <c r="W31" s="7"/>
      <c r="X31" s="7">
        <f>IF(A31=Fortbildungspunkte!$B$12,Einreichung!F31,0)</f>
        <v>0</v>
      </c>
      <c r="Y31" s="7"/>
      <c r="Z31" s="7">
        <f>IF(A31=Fortbildungspunkte!$B$13,Einreichung!F31,0)</f>
        <v>0</v>
      </c>
      <c r="AA31" s="7"/>
      <c r="AB31" s="7">
        <f>IF(A31=Fortbildungspunkte!$B$14,Einreichung!F31,0)</f>
        <v>0</v>
      </c>
      <c r="AC31" s="7"/>
      <c r="AD31" s="7">
        <f>IF(A31=Fortbildungspunkte!$B$15,Einreichung!F31,0)</f>
        <v>0</v>
      </c>
      <c r="AE31" s="7"/>
      <c r="AF31" s="7">
        <f>IF(A31=Fortbildungspunkte!$B$16,Einreichung!F31,0)</f>
        <v>0</v>
      </c>
      <c r="AG31" s="7"/>
      <c r="AH31" s="7">
        <f>IF(A31=Fortbildungspunkte!$B$17,Einreichung!F31,0)</f>
        <v>0</v>
      </c>
      <c r="AI31" s="7"/>
      <c r="AJ31" s="7">
        <f>IF(A31=Fortbildungspunkte!$B$18,Einreichung!F31,0)</f>
        <v>0</v>
      </c>
      <c r="AK31" s="7"/>
      <c r="AL31" s="7">
        <f>IF(A31=Fortbildungspunkte!$B$19,Einreichung!F31,0)</f>
        <v>0</v>
      </c>
      <c r="AM31" s="7"/>
      <c r="AN31" s="7">
        <f>IF(A31=Fortbildungspunkte!$B$20,Einreichung!F31,0)</f>
        <v>0</v>
      </c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BD31" s="9"/>
      <c r="BE31" s="9"/>
    </row>
    <row r="32" spans="1:57" x14ac:dyDescent="0.25">
      <c r="A32" s="6"/>
      <c r="B32" s="5"/>
      <c r="C32" s="5"/>
      <c r="D32" s="5"/>
      <c r="E32" s="5"/>
      <c r="F32" s="10"/>
      <c r="G32" s="7"/>
      <c r="H32" s="7">
        <f>IF(A32=Fortbildungspunkte!$B$4,Einreichung!F32,0)</f>
        <v>0</v>
      </c>
      <c r="I32" s="7"/>
      <c r="J32" s="7">
        <f>IF(A32=Fortbildungspunkte!$B$5,Einreichung!F32,0)</f>
        <v>0</v>
      </c>
      <c r="K32" s="7"/>
      <c r="L32" s="7">
        <f>IF(A32=Fortbildungspunkte!$B$6,Einreichung!F32,0)</f>
        <v>0</v>
      </c>
      <c r="M32" s="7"/>
      <c r="N32" s="7">
        <f>IF(A32=Fortbildungspunkte!$B$7,Einreichung!F32,0)</f>
        <v>0</v>
      </c>
      <c r="O32" s="7"/>
      <c r="P32" s="7">
        <f>IF(A32=Fortbildungspunkte!$B$8,Einreichung!F32,0)</f>
        <v>0</v>
      </c>
      <c r="Q32" s="7"/>
      <c r="R32" s="7">
        <f>IF(A32=Fortbildungspunkte!$B$9,Einreichung!F32,0)</f>
        <v>0</v>
      </c>
      <c r="S32" s="7"/>
      <c r="T32" s="7">
        <f>IF(A32=Fortbildungspunkte!$B$10,Einreichung!F32,0)</f>
        <v>0</v>
      </c>
      <c r="U32" s="7"/>
      <c r="V32" s="7">
        <f>IF(A32=Fortbildungspunkte!$B$11,Einreichung!F32,0)</f>
        <v>0</v>
      </c>
      <c r="W32" s="7"/>
      <c r="X32" s="7">
        <f>IF(A32=Fortbildungspunkte!$B$12,Einreichung!F32,0)</f>
        <v>0</v>
      </c>
      <c r="Y32" s="7"/>
      <c r="Z32" s="7">
        <f>IF(A32=Fortbildungspunkte!$B$13,Einreichung!F32,0)</f>
        <v>0</v>
      </c>
      <c r="AA32" s="7"/>
      <c r="AB32" s="7">
        <f>IF(A32=Fortbildungspunkte!$B$14,Einreichung!F32,0)</f>
        <v>0</v>
      </c>
      <c r="AC32" s="7"/>
      <c r="AD32" s="7">
        <f>IF(A32=Fortbildungspunkte!$B$15,Einreichung!F32,0)</f>
        <v>0</v>
      </c>
      <c r="AE32" s="7"/>
      <c r="AF32" s="7">
        <f>IF(A32=Fortbildungspunkte!$B$16,Einreichung!F32,0)</f>
        <v>0</v>
      </c>
      <c r="AG32" s="7"/>
      <c r="AH32" s="7">
        <f>IF(A32=Fortbildungspunkte!$B$17,Einreichung!F32,0)</f>
        <v>0</v>
      </c>
      <c r="AI32" s="7"/>
      <c r="AJ32" s="7">
        <f>IF(A32=Fortbildungspunkte!$B$18,Einreichung!F32,0)</f>
        <v>0</v>
      </c>
      <c r="AK32" s="7"/>
      <c r="AL32" s="7">
        <f>IF(A32=Fortbildungspunkte!$B$19,Einreichung!F32,0)</f>
        <v>0</v>
      </c>
      <c r="AM32" s="7"/>
      <c r="AN32" s="7">
        <f>IF(A32=Fortbildungspunkte!$B$20,Einreichung!F32,0)</f>
        <v>0</v>
      </c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BD32" s="9"/>
      <c r="BE32" s="9"/>
    </row>
    <row r="33" spans="1:57" x14ac:dyDescent="0.25">
      <c r="A33" s="2"/>
      <c r="B33" s="5"/>
      <c r="C33" s="5"/>
      <c r="D33" s="5"/>
      <c r="E33" s="5"/>
      <c r="F33" s="10"/>
      <c r="G33" s="7"/>
      <c r="H33" s="7">
        <f>IF(A33=Fortbildungspunkte!$B$4,Einreichung!F33,0)</f>
        <v>0</v>
      </c>
      <c r="I33" s="7"/>
      <c r="J33" s="7">
        <f>IF(A33=Fortbildungspunkte!$B$5,Einreichung!F33,0)</f>
        <v>0</v>
      </c>
      <c r="K33" s="7"/>
      <c r="L33" s="7">
        <f>IF(A33=Fortbildungspunkte!$B$6,Einreichung!F33,0)</f>
        <v>0</v>
      </c>
      <c r="M33" s="7"/>
      <c r="N33" s="7">
        <f>IF(A33=Fortbildungspunkte!$B$7,Einreichung!F33,0)</f>
        <v>0</v>
      </c>
      <c r="O33" s="7"/>
      <c r="P33" s="7">
        <f>IF(A33=Fortbildungspunkte!$B$8,Einreichung!F33,0)</f>
        <v>0</v>
      </c>
      <c r="Q33" s="7"/>
      <c r="R33" s="7">
        <f>IF(A33=Fortbildungspunkte!$B$9,Einreichung!F33,0)</f>
        <v>0</v>
      </c>
      <c r="S33" s="7"/>
      <c r="T33" s="7">
        <f>IF(A33=Fortbildungspunkte!$B$10,Einreichung!F33,0)</f>
        <v>0</v>
      </c>
      <c r="U33" s="7"/>
      <c r="V33" s="7">
        <f>IF(A33=Fortbildungspunkte!$B$11,Einreichung!F33,0)</f>
        <v>0</v>
      </c>
      <c r="W33" s="7"/>
      <c r="X33" s="7">
        <f>IF(A33=Fortbildungspunkte!$B$12,Einreichung!F33,0)</f>
        <v>0</v>
      </c>
      <c r="Y33" s="7"/>
      <c r="Z33" s="7">
        <f>IF(A33=Fortbildungspunkte!$B$13,Einreichung!F33,0)</f>
        <v>0</v>
      </c>
      <c r="AA33" s="7"/>
      <c r="AB33" s="7">
        <f>IF(A33=Fortbildungspunkte!$B$14,Einreichung!F33,0)</f>
        <v>0</v>
      </c>
      <c r="AC33" s="7"/>
      <c r="AD33" s="7">
        <f>IF(A33=Fortbildungspunkte!$B$15,Einreichung!F33,0)</f>
        <v>0</v>
      </c>
      <c r="AE33" s="7"/>
      <c r="AF33" s="7">
        <f>IF(A33=Fortbildungspunkte!$B$16,Einreichung!F33,0)</f>
        <v>0</v>
      </c>
      <c r="AG33" s="7"/>
      <c r="AH33" s="7">
        <f>IF(A33=Fortbildungspunkte!$B$17,Einreichung!F33,0)</f>
        <v>0</v>
      </c>
      <c r="AI33" s="7"/>
      <c r="AJ33" s="7">
        <f>IF(A33=Fortbildungspunkte!$B$18,Einreichung!F33,0)</f>
        <v>0</v>
      </c>
      <c r="AK33" s="7"/>
      <c r="AL33" s="7">
        <f>IF(A33=Fortbildungspunkte!$B$19,Einreichung!F33,0)</f>
        <v>0</v>
      </c>
      <c r="AM33" s="7"/>
      <c r="AN33" s="7">
        <f>IF(A33=Fortbildungspunkte!$B$20,Einreichung!F33,0)</f>
        <v>0</v>
      </c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BD33" s="9"/>
      <c r="BE33" s="9"/>
    </row>
    <row r="34" spans="1:57" x14ac:dyDescent="0.25">
      <c r="A34" s="5"/>
      <c r="B34" s="5"/>
      <c r="C34" s="5"/>
      <c r="D34" s="5"/>
      <c r="E34" s="5"/>
      <c r="F34" s="10"/>
      <c r="G34" s="7"/>
      <c r="H34" s="7">
        <f>IF(A34=Fortbildungspunkte!$B$4,Einreichung!F34,0)</f>
        <v>0</v>
      </c>
      <c r="I34" s="7"/>
      <c r="J34" s="7">
        <f>IF(A34=Fortbildungspunkte!$B$5,Einreichung!F34,0)</f>
        <v>0</v>
      </c>
      <c r="K34" s="7"/>
      <c r="L34" s="7">
        <f>IF(A34=Fortbildungspunkte!$B$6,Einreichung!F34,0)</f>
        <v>0</v>
      </c>
      <c r="M34" s="7"/>
      <c r="N34" s="7">
        <f>IF(A34=Fortbildungspunkte!$B$7,Einreichung!F34,0)</f>
        <v>0</v>
      </c>
      <c r="O34" s="7"/>
      <c r="P34" s="7">
        <f>IF(A34=Fortbildungspunkte!$B$8,Einreichung!F34,0)</f>
        <v>0</v>
      </c>
      <c r="Q34" s="7"/>
      <c r="R34" s="7">
        <f>IF(A34=Fortbildungspunkte!$B$9,Einreichung!F34,0)</f>
        <v>0</v>
      </c>
      <c r="S34" s="7"/>
      <c r="T34" s="7">
        <f>IF(A34=Fortbildungspunkte!$B$10,Einreichung!F34,0)</f>
        <v>0</v>
      </c>
      <c r="U34" s="7"/>
      <c r="V34" s="7">
        <f>IF(A34=Fortbildungspunkte!$B$11,Einreichung!F34,0)</f>
        <v>0</v>
      </c>
      <c r="W34" s="7"/>
      <c r="X34" s="7">
        <f>IF(A34=Fortbildungspunkte!$B$12,Einreichung!F34,0)</f>
        <v>0</v>
      </c>
      <c r="Y34" s="7"/>
      <c r="Z34" s="7">
        <f>IF(A34=Fortbildungspunkte!$B$13,Einreichung!F34,0)</f>
        <v>0</v>
      </c>
      <c r="AA34" s="7"/>
      <c r="AB34" s="7">
        <f>IF(A34=Fortbildungspunkte!$B$14,Einreichung!F34,0)</f>
        <v>0</v>
      </c>
      <c r="AC34" s="7"/>
      <c r="AD34" s="7">
        <f>IF(A34=Fortbildungspunkte!$B$15,Einreichung!F34,0)</f>
        <v>0</v>
      </c>
      <c r="AE34" s="7"/>
      <c r="AF34" s="7">
        <f>IF(A34=Fortbildungspunkte!$B$16,Einreichung!F34,0)</f>
        <v>0</v>
      </c>
      <c r="AG34" s="7"/>
      <c r="AH34" s="7">
        <f>IF(A34=Fortbildungspunkte!$B$17,Einreichung!F34,0)</f>
        <v>0</v>
      </c>
      <c r="AI34" s="7"/>
      <c r="AJ34" s="7">
        <f>IF(A34=Fortbildungspunkte!$B$18,Einreichung!F34,0)</f>
        <v>0</v>
      </c>
      <c r="AK34" s="7"/>
      <c r="AL34" s="7">
        <f>IF(A34=Fortbildungspunkte!$B$19,Einreichung!F34,0)</f>
        <v>0</v>
      </c>
      <c r="AM34" s="7"/>
      <c r="AN34" s="7">
        <f>IF(A34=Fortbildungspunkte!$B$20,Einreichung!F34,0)</f>
        <v>0</v>
      </c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BD34" s="9"/>
      <c r="BE34" s="9"/>
    </row>
    <row r="35" spans="1:57" x14ac:dyDescent="0.25">
      <c r="A35" s="5"/>
      <c r="B35" s="5"/>
      <c r="C35" s="5"/>
      <c r="D35" s="5"/>
      <c r="E35" s="5"/>
      <c r="F35" s="10"/>
      <c r="G35" s="7"/>
      <c r="H35" s="7">
        <f>IF(A35=Fortbildungspunkte!$B$4,Einreichung!F35,0)</f>
        <v>0</v>
      </c>
      <c r="I35" s="7"/>
      <c r="J35" s="7">
        <f>IF(A35=Fortbildungspunkte!$B$5,Einreichung!F35,0)</f>
        <v>0</v>
      </c>
      <c r="K35" s="7"/>
      <c r="L35" s="7">
        <f>IF(A35=Fortbildungspunkte!$B$6,Einreichung!F35,0)</f>
        <v>0</v>
      </c>
      <c r="M35" s="7"/>
      <c r="N35" s="7">
        <f>IF(A35=Fortbildungspunkte!$B$7,Einreichung!F35,0)</f>
        <v>0</v>
      </c>
      <c r="O35" s="7"/>
      <c r="P35" s="7">
        <f>IF(A35=Fortbildungspunkte!$B$8,Einreichung!F35,0)</f>
        <v>0</v>
      </c>
      <c r="Q35" s="7"/>
      <c r="R35" s="7">
        <f>IF(A35=Fortbildungspunkte!$B$9,Einreichung!F35,0)</f>
        <v>0</v>
      </c>
      <c r="S35" s="7"/>
      <c r="T35" s="7">
        <f>IF(A35=Fortbildungspunkte!$B$10,Einreichung!F35,0)</f>
        <v>0</v>
      </c>
      <c r="U35" s="7"/>
      <c r="V35" s="7">
        <f>IF(A35=Fortbildungspunkte!$B$11,Einreichung!F35,0)</f>
        <v>0</v>
      </c>
      <c r="W35" s="7"/>
      <c r="X35" s="7">
        <f>IF(A35=Fortbildungspunkte!$B$12,Einreichung!F35,0)</f>
        <v>0</v>
      </c>
      <c r="Y35" s="7"/>
      <c r="Z35" s="7">
        <f>IF(A35=Fortbildungspunkte!$B$13,Einreichung!F35,0)</f>
        <v>0</v>
      </c>
      <c r="AA35" s="7"/>
      <c r="AB35" s="7">
        <f>IF(A35=Fortbildungspunkte!$B$14,Einreichung!F35,0)</f>
        <v>0</v>
      </c>
      <c r="AC35" s="7"/>
      <c r="AD35" s="7">
        <f>IF(A35=Fortbildungspunkte!$B$15,Einreichung!F35,0)</f>
        <v>0</v>
      </c>
      <c r="AE35" s="7"/>
      <c r="AF35" s="7">
        <f>IF(A35=Fortbildungspunkte!$B$16,Einreichung!F35,0)</f>
        <v>0</v>
      </c>
      <c r="AG35" s="7"/>
      <c r="AH35" s="7">
        <f>IF(A35=Fortbildungspunkte!$B$17,Einreichung!F35,0)</f>
        <v>0</v>
      </c>
      <c r="AI35" s="7"/>
      <c r="AJ35" s="7">
        <f>IF(A35=Fortbildungspunkte!$B$18,Einreichung!F35,0)</f>
        <v>0</v>
      </c>
      <c r="AK35" s="7"/>
      <c r="AL35" s="7">
        <f>IF(A35=Fortbildungspunkte!$B$19,Einreichung!F35,0)</f>
        <v>0</v>
      </c>
      <c r="AM35" s="7"/>
      <c r="AN35" s="7">
        <f>IF(A35=Fortbildungspunkte!$B$20,Einreichung!F35,0)</f>
        <v>0</v>
      </c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BD35" s="9"/>
      <c r="BE35" s="9"/>
    </row>
    <row r="36" spans="1:57" x14ac:dyDescent="0.25">
      <c r="A36" s="5"/>
      <c r="B36" s="5"/>
      <c r="C36" s="5"/>
      <c r="D36" s="5"/>
      <c r="E36" s="5"/>
      <c r="F36" s="10"/>
      <c r="G36" s="7"/>
      <c r="H36" s="7">
        <f>IF(A36=Fortbildungspunkte!$B$4,Einreichung!F36,0)</f>
        <v>0</v>
      </c>
      <c r="I36" s="7"/>
      <c r="J36" s="7">
        <f>IF(A36=Fortbildungspunkte!$B$5,Einreichung!F36,0)</f>
        <v>0</v>
      </c>
      <c r="K36" s="7"/>
      <c r="L36" s="7">
        <f>IF(A36=Fortbildungspunkte!$B$6,Einreichung!F36,0)</f>
        <v>0</v>
      </c>
      <c r="M36" s="7"/>
      <c r="N36" s="7">
        <f>IF(A36=Fortbildungspunkte!$B$7,Einreichung!F36,0)</f>
        <v>0</v>
      </c>
      <c r="O36" s="7"/>
      <c r="P36" s="7">
        <f>IF(A36=Fortbildungspunkte!$B$8,Einreichung!F36,0)</f>
        <v>0</v>
      </c>
      <c r="Q36" s="7"/>
      <c r="R36" s="7">
        <f>IF(A36=Fortbildungspunkte!$B$9,Einreichung!F36,0)</f>
        <v>0</v>
      </c>
      <c r="S36" s="7"/>
      <c r="T36" s="7">
        <f>IF(A36=Fortbildungspunkte!$B$10,Einreichung!F36,0)</f>
        <v>0</v>
      </c>
      <c r="U36" s="7"/>
      <c r="V36" s="7">
        <f>IF(A36=Fortbildungspunkte!$B$11,Einreichung!F36,0)</f>
        <v>0</v>
      </c>
      <c r="W36" s="7"/>
      <c r="X36" s="7">
        <f>IF(A36=Fortbildungspunkte!$B$12,Einreichung!F36,0)</f>
        <v>0</v>
      </c>
      <c r="Y36" s="7"/>
      <c r="Z36" s="7">
        <f>IF(A36=Fortbildungspunkte!$B$13,Einreichung!F36,0)</f>
        <v>0</v>
      </c>
      <c r="AA36" s="7"/>
      <c r="AB36" s="7">
        <f>IF(A36=Fortbildungspunkte!$B$14,Einreichung!F36,0)</f>
        <v>0</v>
      </c>
      <c r="AC36" s="7"/>
      <c r="AD36" s="7">
        <f>IF(A36=Fortbildungspunkte!$B$15,Einreichung!F36,0)</f>
        <v>0</v>
      </c>
      <c r="AE36" s="7"/>
      <c r="AF36" s="7">
        <f>IF(A36=Fortbildungspunkte!$B$16,Einreichung!F36,0)</f>
        <v>0</v>
      </c>
      <c r="AG36" s="7"/>
      <c r="AH36" s="7">
        <f>IF(A36=Fortbildungspunkte!$B$17,Einreichung!F36,0)</f>
        <v>0</v>
      </c>
      <c r="AI36" s="7"/>
      <c r="AJ36" s="7">
        <f>IF(A36=Fortbildungspunkte!$B$18,Einreichung!F36,0)</f>
        <v>0</v>
      </c>
      <c r="AK36" s="7"/>
      <c r="AL36" s="7">
        <f>IF(A36=Fortbildungspunkte!$B$19,Einreichung!F36,0)</f>
        <v>0</v>
      </c>
      <c r="AM36" s="7"/>
      <c r="AN36" s="7">
        <f>IF(A36=Fortbildungspunkte!$B$20,Einreichung!F36,0)</f>
        <v>0</v>
      </c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BD36" s="9"/>
      <c r="BE36" s="9"/>
    </row>
    <row r="37" spans="1:57" x14ac:dyDescent="0.25">
      <c r="A37" s="5"/>
      <c r="B37" s="5"/>
      <c r="C37" s="5"/>
      <c r="D37" s="5"/>
      <c r="E37" s="5"/>
      <c r="F37" s="10"/>
      <c r="G37" s="7"/>
      <c r="H37" s="7">
        <f>IF(A37=Fortbildungspunkte!$B$4,Einreichung!F37,0)</f>
        <v>0</v>
      </c>
      <c r="I37" s="7"/>
      <c r="J37" s="7">
        <f>IF(A37=Fortbildungspunkte!$B$5,Einreichung!F37,0)</f>
        <v>0</v>
      </c>
      <c r="K37" s="7"/>
      <c r="L37" s="7">
        <f>IF(A37=Fortbildungspunkte!$B$6,Einreichung!F37,0)</f>
        <v>0</v>
      </c>
      <c r="M37" s="7"/>
      <c r="N37" s="7">
        <f>IF(A37=Fortbildungspunkte!$B$7,Einreichung!F37,0)</f>
        <v>0</v>
      </c>
      <c r="O37" s="7"/>
      <c r="P37" s="7">
        <f>IF(A37=Fortbildungspunkte!$B$8,Einreichung!F37,0)</f>
        <v>0</v>
      </c>
      <c r="Q37" s="7"/>
      <c r="R37" s="7">
        <f>IF(A37=Fortbildungspunkte!$B$9,Einreichung!F37,0)</f>
        <v>0</v>
      </c>
      <c r="S37" s="7"/>
      <c r="T37" s="7">
        <f>IF(A37=Fortbildungspunkte!$B$10,Einreichung!F37,0)</f>
        <v>0</v>
      </c>
      <c r="U37" s="7"/>
      <c r="V37" s="7">
        <f>IF(A37=Fortbildungspunkte!$B$11,Einreichung!F37,0)</f>
        <v>0</v>
      </c>
      <c r="W37" s="7"/>
      <c r="X37" s="7">
        <f>IF(A37=Fortbildungspunkte!$B$12,Einreichung!F37,0)</f>
        <v>0</v>
      </c>
      <c r="Y37" s="7"/>
      <c r="Z37" s="7">
        <f>IF(A37=Fortbildungspunkte!$B$13,Einreichung!F37,0)</f>
        <v>0</v>
      </c>
      <c r="AA37" s="7"/>
      <c r="AB37" s="7">
        <f>IF(A37=Fortbildungspunkte!$B$14,Einreichung!F37,0)</f>
        <v>0</v>
      </c>
      <c r="AC37" s="7"/>
      <c r="AD37" s="7">
        <f>IF(A37=Fortbildungspunkte!$B$15,Einreichung!F37,0)</f>
        <v>0</v>
      </c>
      <c r="AE37" s="7"/>
      <c r="AF37" s="7">
        <f>IF(A37=Fortbildungspunkte!$B$16,Einreichung!F37,0)</f>
        <v>0</v>
      </c>
      <c r="AG37" s="7"/>
      <c r="AH37" s="7">
        <f>IF(A37=Fortbildungspunkte!$B$17,Einreichung!F37,0)</f>
        <v>0</v>
      </c>
      <c r="AI37" s="7"/>
      <c r="AJ37" s="7">
        <f>IF(A37=Fortbildungspunkte!$B$18,Einreichung!F37,0)</f>
        <v>0</v>
      </c>
      <c r="AK37" s="7"/>
      <c r="AL37" s="7">
        <f>IF(A37=Fortbildungspunkte!$B$19,Einreichung!F37,0)</f>
        <v>0</v>
      </c>
      <c r="AM37" s="7"/>
      <c r="AN37" s="7">
        <f>IF(A37=Fortbildungspunkte!$B$20,Einreichung!F37,0)</f>
        <v>0</v>
      </c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BD37" s="9"/>
      <c r="BE37" s="9"/>
    </row>
    <row r="38" spans="1:57" x14ac:dyDescent="0.25">
      <c r="A38" s="6"/>
      <c r="B38" s="5"/>
      <c r="C38" s="5"/>
      <c r="D38" s="5"/>
      <c r="E38" s="5"/>
      <c r="F38" s="10"/>
      <c r="G38" s="7"/>
      <c r="H38" s="7">
        <f>IF(A38=Fortbildungspunkte!$B$4,Einreichung!F38,0)</f>
        <v>0</v>
      </c>
      <c r="I38" s="7"/>
      <c r="J38" s="7">
        <f>IF(A38=Fortbildungspunkte!$B$5,Einreichung!F38,0)</f>
        <v>0</v>
      </c>
      <c r="K38" s="7"/>
      <c r="L38" s="7">
        <f>IF(A38=Fortbildungspunkte!$B$6,Einreichung!F38,0)</f>
        <v>0</v>
      </c>
      <c r="M38" s="7"/>
      <c r="N38" s="7">
        <f>IF(A38=Fortbildungspunkte!$B$7,Einreichung!F38,0)</f>
        <v>0</v>
      </c>
      <c r="O38" s="7"/>
      <c r="P38" s="7">
        <f>IF(A38=Fortbildungspunkte!$B$8,Einreichung!F38,0)</f>
        <v>0</v>
      </c>
      <c r="Q38" s="7"/>
      <c r="R38" s="7">
        <f>IF(A38=Fortbildungspunkte!$B$9,Einreichung!F38,0)</f>
        <v>0</v>
      </c>
      <c r="S38" s="7"/>
      <c r="T38" s="7">
        <f>IF(A38=Fortbildungspunkte!$B$10,Einreichung!F38,0)</f>
        <v>0</v>
      </c>
      <c r="U38" s="7"/>
      <c r="V38" s="7">
        <f>IF(A38=Fortbildungspunkte!$B$11,Einreichung!F38,0)</f>
        <v>0</v>
      </c>
      <c r="W38" s="7"/>
      <c r="X38" s="7">
        <f>IF(A38=Fortbildungspunkte!$B$12,Einreichung!F38,0)</f>
        <v>0</v>
      </c>
      <c r="Y38" s="7"/>
      <c r="Z38" s="7">
        <f>IF(A38=Fortbildungspunkte!$B$13,Einreichung!F38,0)</f>
        <v>0</v>
      </c>
      <c r="AA38" s="7"/>
      <c r="AB38" s="7">
        <f>IF(A38=Fortbildungspunkte!$B$14,Einreichung!F38,0)</f>
        <v>0</v>
      </c>
      <c r="AC38" s="7"/>
      <c r="AD38" s="7">
        <f>IF(A38=Fortbildungspunkte!$B$15,Einreichung!F38,0)</f>
        <v>0</v>
      </c>
      <c r="AE38" s="7"/>
      <c r="AF38" s="7">
        <f>IF(A38=Fortbildungspunkte!$B$16,Einreichung!F38,0)</f>
        <v>0</v>
      </c>
      <c r="AG38" s="7"/>
      <c r="AH38" s="7">
        <f>IF(A38=Fortbildungspunkte!$B$17,Einreichung!F38,0)</f>
        <v>0</v>
      </c>
      <c r="AI38" s="7"/>
      <c r="AJ38" s="7">
        <f>IF(A38=Fortbildungspunkte!$B$18,Einreichung!F38,0)</f>
        <v>0</v>
      </c>
      <c r="AK38" s="7"/>
      <c r="AL38" s="7">
        <f>IF(A38=Fortbildungspunkte!$B$19,Einreichung!F38,0)</f>
        <v>0</v>
      </c>
      <c r="AM38" s="7"/>
      <c r="AN38" s="7">
        <f>IF(A38=Fortbildungspunkte!$B$20,Einreichung!F38,0)</f>
        <v>0</v>
      </c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BD38" s="9"/>
      <c r="BE38" s="9"/>
    </row>
    <row r="39" spans="1:57" x14ac:dyDescent="0.25">
      <c r="A39" s="5"/>
      <c r="B39" s="5"/>
      <c r="C39" s="5"/>
      <c r="D39" s="5"/>
      <c r="E39" s="5"/>
      <c r="F39" s="10"/>
      <c r="G39" s="7"/>
      <c r="H39" s="7">
        <f>IF(A39=Fortbildungspunkte!$B$4,Einreichung!F39,0)</f>
        <v>0</v>
      </c>
      <c r="I39" s="7"/>
      <c r="J39" s="7">
        <f>IF(A39=Fortbildungspunkte!$B$5,Einreichung!F39,0)</f>
        <v>0</v>
      </c>
      <c r="K39" s="7"/>
      <c r="L39" s="7">
        <f>IF(A39=Fortbildungspunkte!$B$6,Einreichung!F39,0)</f>
        <v>0</v>
      </c>
      <c r="M39" s="7"/>
      <c r="N39" s="7">
        <f>IF(A39=Fortbildungspunkte!$B$7,Einreichung!F39,0)</f>
        <v>0</v>
      </c>
      <c r="O39" s="7"/>
      <c r="P39" s="7">
        <f>IF(A39=Fortbildungspunkte!$B$8,Einreichung!F39,0)</f>
        <v>0</v>
      </c>
      <c r="Q39" s="7"/>
      <c r="R39" s="7">
        <f>IF(A39=Fortbildungspunkte!$B$9,Einreichung!F39,0)</f>
        <v>0</v>
      </c>
      <c r="S39" s="7"/>
      <c r="T39" s="7">
        <f>IF(A39=Fortbildungspunkte!$B$10,Einreichung!F39,0)</f>
        <v>0</v>
      </c>
      <c r="U39" s="7"/>
      <c r="V39" s="7">
        <f>IF(A39=Fortbildungspunkte!$B$11,Einreichung!F39,0)</f>
        <v>0</v>
      </c>
      <c r="W39" s="7"/>
      <c r="X39" s="7">
        <f>IF(A39=Fortbildungspunkte!$B$12,Einreichung!F39,0)</f>
        <v>0</v>
      </c>
      <c r="Y39" s="7"/>
      <c r="Z39" s="7">
        <f>IF(A39=Fortbildungspunkte!$B$13,Einreichung!F39,0)</f>
        <v>0</v>
      </c>
      <c r="AA39" s="7"/>
      <c r="AB39" s="7">
        <f>IF(A39=Fortbildungspunkte!$B$14,Einreichung!F39,0)</f>
        <v>0</v>
      </c>
      <c r="AC39" s="7"/>
      <c r="AD39" s="7">
        <f>IF(A39=Fortbildungspunkte!$B$15,Einreichung!F39,0)</f>
        <v>0</v>
      </c>
      <c r="AE39" s="7"/>
      <c r="AF39" s="7">
        <f>IF(A39=Fortbildungspunkte!$B$16,Einreichung!F39,0)</f>
        <v>0</v>
      </c>
      <c r="AG39" s="7"/>
      <c r="AH39" s="7">
        <f>IF(A39=Fortbildungspunkte!$B$17,Einreichung!F39,0)</f>
        <v>0</v>
      </c>
      <c r="AI39" s="7"/>
      <c r="AJ39" s="7">
        <f>IF(A39=Fortbildungspunkte!$B$18,Einreichung!F39,0)</f>
        <v>0</v>
      </c>
      <c r="AK39" s="7"/>
      <c r="AL39" s="7">
        <f>IF(A39=Fortbildungspunkte!$B$19,Einreichung!F39,0)</f>
        <v>0</v>
      </c>
      <c r="AM39" s="7"/>
      <c r="AN39" s="7">
        <f>IF(A39=Fortbildungspunkte!$B$20,Einreichung!F39,0)</f>
        <v>0</v>
      </c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BD39" s="9"/>
      <c r="BE39" s="9"/>
    </row>
    <row r="40" spans="1:57" x14ac:dyDescent="0.25">
      <c r="A40" s="5"/>
      <c r="B40" s="5"/>
      <c r="C40" s="5"/>
      <c r="D40" s="5"/>
      <c r="E40" s="5"/>
      <c r="F40" s="10"/>
      <c r="G40" s="7"/>
      <c r="H40" s="7">
        <f>IF(A40=Fortbildungspunkte!$B$4,Einreichung!F40,0)</f>
        <v>0</v>
      </c>
      <c r="I40" s="7"/>
      <c r="J40" s="7">
        <f>IF(A40=Fortbildungspunkte!$B$5,Einreichung!F40,0)</f>
        <v>0</v>
      </c>
      <c r="K40" s="7"/>
      <c r="L40" s="7">
        <f>IF(A40=Fortbildungspunkte!$B$6,Einreichung!F40,0)</f>
        <v>0</v>
      </c>
      <c r="M40" s="7"/>
      <c r="N40" s="7">
        <f>IF(A40=Fortbildungspunkte!$B$7,Einreichung!F40,0)</f>
        <v>0</v>
      </c>
      <c r="O40" s="7"/>
      <c r="P40" s="7">
        <f>IF(A40=Fortbildungspunkte!$B$8,Einreichung!F40,0)</f>
        <v>0</v>
      </c>
      <c r="Q40" s="7"/>
      <c r="R40" s="7">
        <f>IF(A40=Fortbildungspunkte!$B$9,Einreichung!F40,0)</f>
        <v>0</v>
      </c>
      <c r="S40" s="7"/>
      <c r="T40" s="7">
        <f>IF(A40=Fortbildungspunkte!$B$10,Einreichung!F40,0)</f>
        <v>0</v>
      </c>
      <c r="U40" s="7"/>
      <c r="V40" s="7">
        <f>IF(A40=Fortbildungspunkte!$B$11,Einreichung!F40,0)</f>
        <v>0</v>
      </c>
      <c r="W40" s="7"/>
      <c r="X40" s="7">
        <f>IF(A40=Fortbildungspunkte!$B$12,Einreichung!F40,0)</f>
        <v>0</v>
      </c>
      <c r="Y40" s="7"/>
      <c r="Z40" s="7">
        <f>IF(A40=Fortbildungspunkte!$B$13,Einreichung!F40,0)</f>
        <v>0</v>
      </c>
      <c r="AA40" s="7"/>
      <c r="AB40" s="7">
        <f>IF(A40=Fortbildungspunkte!$B$14,Einreichung!F40,0)</f>
        <v>0</v>
      </c>
      <c r="AC40" s="7"/>
      <c r="AD40" s="7">
        <f>IF(A40=Fortbildungspunkte!$B$15,Einreichung!F40,0)</f>
        <v>0</v>
      </c>
      <c r="AE40" s="7"/>
      <c r="AF40" s="7">
        <f>IF(A40=Fortbildungspunkte!$B$16,Einreichung!F40,0)</f>
        <v>0</v>
      </c>
      <c r="AG40" s="7"/>
      <c r="AH40" s="7">
        <f>IF(A40=Fortbildungspunkte!$B$17,Einreichung!F40,0)</f>
        <v>0</v>
      </c>
      <c r="AI40" s="7"/>
      <c r="AJ40" s="7">
        <f>IF(A40=Fortbildungspunkte!$B$18,Einreichung!F40,0)</f>
        <v>0</v>
      </c>
      <c r="AK40" s="7"/>
      <c r="AL40" s="7">
        <f>IF(A40=Fortbildungspunkte!$B$19,Einreichung!F40,0)</f>
        <v>0</v>
      </c>
      <c r="AM40" s="7"/>
      <c r="AN40" s="7">
        <f>IF(A40=Fortbildungspunkte!$B$20,Einreichung!F40,0)</f>
        <v>0</v>
      </c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BD40" s="9"/>
      <c r="BE40" s="9"/>
    </row>
    <row r="41" spans="1:57" x14ac:dyDescent="0.25">
      <c r="A41" s="2"/>
      <c r="B41" s="5"/>
      <c r="C41" s="5"/>
      <c r="D41" s="5"/>
      <c r="E41" s="5"/>
      <c r="F41" s="10"/>
      <c r="G41" s="7"/>
      <c r="H41" s="7">
        <f>IF(A41=Fortbildungspunkte!$B$4,Einreichung!F41,0)</f>
        <v>0</v>
      </c>
      <c r="I41" s="7"/>
      <c r="J41" s="7">
        <f>IF(A41=Fortbildungspunkte!$B$5,Einreichung!F41,0)</f>
        <v>0</v>
      </c>
      <c r="K41" s="7"/>
      <c r="L41" s="7">
        <f>IF(A41=Fortbildungspunkte!$B$6,Einreichung!F41,0)</f>
        <v>0</v>
      </c>
      <c r="M41" s="7"/>
      <c r="N41" s="7">
        <f>IF(A41=Fortbildungspunkte!$B$7,Einreichung!F41,0)</f>
        <v>0</v>
      </c>
      <c r="O41" s="7"/>
      <c r="P41" s="7">
        <f>IF(A41=Fortbildungspunkte!$B$8,Einreichung!F41,0)</f>
        <v>0</v>
      </c>
      <c r="Q41" s="7"/>
      <c r="R41" s="7">
        <f>IF(A41=Fortbildungspunkte!$B$9,Einreichung!F41,0)</f>
        <v>0</v>
      </c>
      <c r="S41" s="7"/>
      <c r="T41" s="7">
        <f>IF(A41=Fortbildungspunkte!$B$10,Einreichung!F41,0)</f>
        <v>0</v>
      </c>
      <c r="U41" s="7"/>
      <c r="V41" s="7">
        <f>IF(A41=Fortbildungspunkte!$B$11,Einreichung!F41,0)</f>
        <v>0</v>
      </c>
      <c r="W41" s="7"/>
      <c r="X41" s="7">
        <f>IF(A41=Fortbildungspunkte!$B$12,Einreichung!F41,0)</f>
        <v>0</v>
      </c>
      <c r="Y41" s="7"/>
      <c r="Z41" s="7">
        <f>IF(A41=Fortbildungspunkte!$B$13,Einreichung!F41,0)</f>
        <v>0</v>
      </c>
      <c r="AA41" s="7"/>
      <c r="AB41" s="7">
        <f>IF(A41=Fortbildungspunkte!$B$14,Einreichung!F41,0)</f>
        <v>0</v>
      </c>
      <c r="AC41" s="7"/>
      <c r="AD41" s="7">
        <f>IF(A41=Fortbildungspunkte!$B$15,Einreichung!F41,0)</f>
        <v>0</v>
      </c>
      <c r="AE41" s="7"/>
      <c r="AF41" s="7">
        <f>IF(A41=Fortbildungspunkte!$B$16,Einreichung!F41,0)</f>
        <v>0</v>
      </c>
      <c r="AG41" s="7"/>
      <c r="AH41" s="7">
        <f>IF(A41=Fortbildungspunkte!$B$17,Einreichung!F41,0)</f>
        <v>0</v>
      </c>
      <c r="AI41" s="7"/>
      <c r="AJ41" s="7">
        <f>IF(A41=Fortbildungspunkte!$B$18,Einreichung!F41,0)</f>
        <v>0</v>
      </c>
      <c r="AK41" s="7"/>
      <c r="AL41" s="7">
        <f>IF(A41=Fortbildungspunkte!$B$19,Einreichung!F41,0)</f>
        <v>0</v>
      </c>
      <c r="AM41" s="7"/>
      <c r="AN41" s="7">
        <f>IF(A41=Fortbildungspunkte!$B$20,Einreichung!F41,0)</f>
        <v>0</v>
      </c>
      <c r="AO41" s="7"/>
      <c r="AP41" s="7"/>
      <c r="AQ41" s="7"/>
      <c r="AR41" s="7"/>
      <c r="AS41" s="7"/>
      <c r="AT41" s="7"/>
      <c r="AU41" s="7"/>
      <c r="AV41" s="7"/>
      <c r="AW41" s="7"/>
      <c r="AX41" s="7"/>
      <c r="AY41" s="7"/>
      <c r="BD41" s="9"/>
      <c r="BE41" s="9"/>
    </row>
    <row r="42" spans="1:57" x14ac:dyDescent="0.25">
      <c r="A42" s="5"/>
      <c r="B42" s="5"/>
      <c r="C42" s="5"/>
      <c r="D42" s="5"/>
      <c r="E42" s="5"/>
      <c r="F42" s="10"/>
      <c r="G42" s="7"/>
      <c r="H42" s="7">
        <f>IF(A42=Fortbildungspunkte!$B$4,Einreichung!F42,0)</f>
        <v>0</v>
      </c>
      <c r="I42" s="7"/>
      <c r="J42" s="7">
        <f>IF(A42=Fortbildungspunkte!$B$5,Einreichung!F42,0)</f>
        <v>0</v>
      </c>
      <c r="K42" s="7"/>
      <c r="L42" s="7">
        <f>IF(A42=Fortbildungspunkte!$B$6,Einreichung!F42,0)</f>
        <v>0</v>
      </c>
      <c r="M42" s="7"/>
      <c r="N42" s="7">
        <f>IF(A42=Fortbildungspunkte!$B$7,Einreichung!F42,0)</f>
        <v>0</v>
      </c>
      <c r="O42" s="7"/>
      <c r="P42" s="7">
        <f>IF(A42=Fortbildungspunkte!$B$8,Einreichung!F42,0)</f>
        <v>0</v>
      </c>
      <c r="Q42" s="7"/>
      <c r="R42" s="7">
        <f>IF(A42=Fortbildungspunkte!$B$9,Einreichung!F42,0)</f>
        <v>0</v>
      </c>
      <c r="S42" s="7"/>
      <c r="T42" s="7">
        <f>IF(A42=Fortbildungspunkte!$B$10,Einreichung!F42,0)</f>
        <v>0</v>
      </c>
      <c r="U42" s="7"/>
      <c r="V42" s="7">
        <f>IF(A42=Fortbildungspunkte!$B$11,Einreichung!F42,0)</f>
        <v>0</v>
      </c>
      <c r="W42" s="7"/>
      <c r="X42" s="7">
        <f>IF(A42=Fortbildungspunkte!$B$12,Einreichung!F42,0)</f>
        <v>0</v>
      </c>
      <c r="Y42" s="7"/>
      <c r="Z42" s="7">
        <f>IF(A42=Fortbildungspunkte!$B$13,Einreichung!F42,0)</f>
        <v>0</v>
      </c>
      <c r="AA42" s="7"/>
      <c r="AB42" s="7">
        <f>IF(A42=Fortbildungspunkte!$B$14,Einreichung!F42,0)</f>
        <v>0</v>
      </c>
      <c r="AC42" s="7"/>
      <c r="AD42" s="7">
        <f>IF(A42=Fortbildungspunkte!$B$15,Einreichung!F42,0)</f>
        <v>0</v>
      </c>
      <c r="AE42" s="7"/>
      <c r="AF42" s="7">
        <f>IF(A42=Fortbildungspunkte!$B$16,Einreichung!F42,0)</f>
        <v>0</v>
      </c>
      <c r="AG42" s="7"/>
      <c r="AH42" s="7">
        <f>IF(A42=Fortbildungspunkte!$B$17,Einreichung!F42,0)</f>
        <v>0</v>
      </c>
      <c r="AI42" s="7"/>
      <c r="AJ42" s="7">
        <f>IF(A42=Fortbildungspunkte!$B$18,Einreichung!F42,0)</f>
        <v>0</v>
      </c>
      <c r="AK42" s="7"/>
      <c r="AL42" s="7">
        <f>IF(A42=Fortbildungspunkte!$B$19,Einreichung!F42,0)</f>
        <v>0</v>
      </c>
      <c r="AM42" s="7"/>
      <c r="AN42" s="7">
        <f>IF(A42=Fortbildungspunkte!$B$20,Einreichung!F42,0)</f>
        <v>0</v>
      </c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BD42" s="9"/>
      <c r="BE42" s="9"/>
    </row>
    <row r="43" spans="1:57" x14ac:dyDescent="0.25">
      <c r="A43" s="5"/>
      <c r="B43" s="5"/>
      <c r="C43" s="5"/>
      <c r="D43" s="5"/>
      <c r="E43" s="5"/>
      <c r="F43" s="10"/>
      <c r="G43" s="7"/>
      <c r="H43" s="7">
        <f>IF(A43=Fortbildungspunkte!$B$4,Einreichung!F43,0)</f>
        <v>0</v>
      </c>
      <c r="I43" s="7"/>
      <c r="J43" s="7">
        <f>IF(A43=Fortbildungspunkte!$B$5,Einreichung!F43,0)</f>
        <v>0</v>
      </c>
      <c r="K43" s="7"/>
      <c r="L43" s="7">
        <f>IF(A43=Fortbildungspunkte!$B$6,Einreichung!F43,0)</f>
        <v>0</v>
      </c>
      <c r="M43" s="7"/>
      <c r="N43" s="7">
        <f>IF(A43=Fortbildungspunkte!$B$7,Einreichung!F43,0)</f>
        <v>0</v>
      </c>
      <c r="O43" s="7"/>
      <c r="P43" s="7">
        <f>IF(A43=Fortbildungspunkte!$B$8,Einreichung!F43,0)</f>
        <v>0</v>
      </c>
      <c r="Q43" s="7"/>
      <c r="R43" s="7">
        <f>IF(A43=Fortbildungspunkte!$B$9,Einreichung!F43,0)</f>
        <v>0</v>
      </c>
      <c r="S43" s="7"/>
      <c r="T43" s="7">
        <f>IF(A43=Fortbildungspunkte!$B$10,Einreichung!F43,0)</f>
        <v>0</v>
      </c>
      <c r="U43" s="7"/>
      <c r="V43" s="7">
        <f>IF(A43=Fortbildungspunkte!$B$11,Einreichung!F43,0)</f>
        <v>0</v>
      </c>
      <c r="W43" s="7"/>
      <c r="X43" s="7">
        <f>IF(A43=Fortbildungspunkte!$B$12,Einreichung!F43,0)</f>
        <v>0</v>
      </c>
      <c r="Y43" s="7"/>
      <c r="Z43" s="7">
        <f>IF(A43=Fortbildungspunkte!$B$13,Einreichung!F43,0)</f>
        <v>0</v>
      </c>
      <c r="AA43" s="7"/>
      <c r="AB43" s="7">
        <f>IF(A43=Fortbildungspunkte!$B$14,Einreichung!F43,0)</f>
        <v>0</v>
      </c>
      <c r="AC43" s="7"/>
      <c r="AD43" s="7">
        <f>IF(A43=Fortbildungspunkte!$B$15,Einreichung!F43,0)</f>
        <v>0</v>
      </c>
      <c r="AE43" s="7"/>
      <c r="AF43" s="7">
        <f>IF(A43=Fortbildungspunkte!$B$16,Einreichung!F43,0)</f>
        <v>0</v>
      </c>
      <c r="AG43" s="7"/>
      <c r="AH43" s="7">
        <f>IF(A43=Fortbildungspunkte!$B$17,Einreichung!F43,0)</f>
        <v>0</v>
      </c>
      <c r="AI43" s="7"/>
      <c r="AJ43" s="7">
        <f>IF(A43=Fortbildungspunkte!$B$18,Einreichung!F43,0)</f>
        <v>0</v>
      </c>
      <c r="AK43" s="7"/>
      <c r="AL43" s="7">
        <f>IF(A43=Fortbildungspunkte!$B$19,Einreichung!F43,0)</f>
        <v>0</v>
      </c>
      <c r="AM43" s="7"/>
      <c r="AN43" s="7">
        <f>IF(A43=Fortbildungspunkte!$B$20,Einreichung!F43,0)</f>
        <v>0</v>
      </c>
      <c r="AO43" s="7"/>
      <c r="AP43" s="7"/>
      <c r="AQ43" s="7"/>
      <c r="AR43" s="7"/>
      <c r="AS43" s="7"/>
      <c r="AT43" s="7"/>
      <c r="AU43" s="7"/>
      <c r="AV43" s="7"/>
      <c r="AW43" s="7"/>
      <c r="AX43" s="7"/>
      <c r="AY43" s="7"/>
      <c r="BD43" s="9"/>
      <c r="BE43" s="9"/>
    </row>
    <row r="44" spans="1:57" x14ac:dyDescent="0.25">
      <c r="A44" s="5"/>
      <c r="B44" s="5"/>
      <c r="C44" s="5"/>
      <c r="D44" s="5"/>
      <c r="E44" s="5"/>
      <c r="F44" s="10"/>
      <c r="G44" s="7"/>
      <c r="H44" s="7">
        <f>IF(A44=Fortbildungspunkte!$B$4,Einreichung!F44,0)</f>
        <v>0</v>
      </c>
      <c r="I44" s="7"/>
      <c r="J44" s="7">
        <f>IF(A44=Fortbildungspunkte!$B$5,Einreichung!F44,0)</f>
        <v>0</v>
      </c>
      <c r="K44" s="7"/>
      <c r="L44" s="7">
        <f>IF(A44=Fortbildungspunkte!$B$6,Einreichung!F44,0)</f>
        <v>0</v>
      </c>
      <c r="M44" s="7"/>
      <c r="N44" s="7">
        <f>IF(A44=Fortbildungspunkte!$B$7,Einreichung!F44,0)</f>
        <v>0</v>
      </c>
      <c r="O44" s="7"/>
      <c r="P44" s="7">
        <f>IF(A44=Fortbildungspunkte!$B$8,Einreichung!F44,0)</f>
        <v>0</v>
      </c>
      <c r="Q44" s="7"/>
      <c r="R44" s="7">
        <f>IF(A44=Fortbildungspunkte!$B$9,Einreichung!F44,0)</f>
        <v>0</v>
      </c>
      <c r="S44" s="7"/>
      <c r="T44" s="7">
        <f>IF(A44=Fortbildungspunkte!$B$10,Einreichung!F44,0)</f>
        <v>0</v>
      </c>
      <c r="U44" s="7"/>
      <c r="V44" s="7">
        <f>IF(A44=Fortbildungspunkte!$B$11,Einreichung!F44,0)</f>
        <v>0</v>
      </c>
      <c r="W44" s="7"/>
      <c r="X44" s="7">
        <f>IF(A44=Fortbildungspunkte!$B$12,Einreichung!F44,0)</f>
        <v>0</v>
      </c>
      <c r="Y44" s="7"/>
      <c r="Z44" s="7">
        <f>IF(A44=Fortbildungspunkte!$B$13,Einreichung!F44,0)</f>
        <v>0</v>
      </c>
      <c r="AA44" s="7"/>
      <c r="AB44" s="7">
        <f>IF(A44=Fortbildungspunkte!$B$14,Einreichung!F44,0)</f>
        <v>0</v>
      </c>
      <c r="AC44" s="7"/>
      <c r="AD44" s="7">
        <f>IF(A44=Fortbildungspunkte!$B$15,Einreichung!F44,0)</f>
        <v>0</v>
      </c>
      <c r="AE44" s="7"/>
      <c r="AF44" s="7">
        <f>IF(A44=Fortbildungspunkte!$B$16,Einreichung!F44,0)</f>
        <v>0</v>
      </c>
      <c r="AG44" s="7"/>
      <c r="AH44" s="7">
        <f>IF(A44=Fortbildungspunkte!$B$17,Einreichung!F44,0)</f>
        <v>0</v>
      </c>
      <c r="AI44" s="7"/>
      <c r="AJ44" s="7">
        <f>IF(A44=Fortbildungspunkte!$B$18,Einreichung!F44,0)</f>
        <v>0</v>
      </c>
      <c r="AK44" s="7"/>
      <c r="AL44" s="7">
        <f>IF(A44=Fortbildungspunkte!$B$19,Einreichung!F44,0)</f>
        <v>0</v>
      </c>
      <c r="AM44" s="7"/>
      <c r="AN44" s="7">
        <f>IF(A44=Fortbildungspunkte!$B$20,Einreichung!F44,0)</f>
        <v>0</v>
      </c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  <c r="BD44" s="9"/>
      <c r="BE44" s="9"/>
    </row>
    <row r="45" spans="1:57" x14ac:dyDescent="0.25">
      <c r="A45" s="5"/>
      <c r="B45" s="5"/>
      <c r="C45" s="5"/>
      <c r="D45" s="5"/>
      <c r="E45" s="5"/>
      <c r="F45" s="10"/>
      <c r="G45" s="7"/>
      <c r="H45" s="7">
        <f>IF(A45=Fortbildungspunkte!$B$4,Einreichung!F45,0)</f>
        <v>0</v>
      </c>
      <c r="I45" s="7"/>
      <c r="J45" s="7">
        <f>IF(A45=Fortbildungspunkte!$B$5,Einreichung!F45,0)</f>
        <v>0</v>
      </c>
      <c r="K45" s="7"/>
      <c r="L45" s="7">
        <f>IF(A45=Fortbildungspunkte!$B$6,Einreichung!F45,0)</f>
        <v>0</v>
      </c>
      <c r="M45" s="7"/>
      <c r="N45" s="7">
        <f>IF(A45=Fortbildungspunkte!$B$7,Einreichung!F45,0)</f>
        <v>0</v>
      </c>
      <c r="O45" s="7"/>
      <c r="P45" s="7">
        <f>IF(A45=Fortbildungspunkte!$B$8,Einreichung!F45,0)</f>
        <v>0</v>
      </c>
      <c r="Q45" s="7"/>
      <c r="R45" s="7">
        <f>IF(A45=Fortbildungspunkte!$B$9,Einreichung!F45,0)</f>
        <v>0</v>
      </c>
      <c r="S45" s="7"/>
      <c r="T45" s="7">
        <f>IF(A45=Fortbildungspunkte!$B$10,Einreichung!F45,0)</f>
        <v>0</v>
      </c>
      <c r="U45" s="7"/>
      <c r="V45" s="7">
        <f>IF(A45=Fortbildungspunkte!$B$11,Einreichung!F45,0)</f>
        <v>0</v>
      </c>
      <c r="W45" s="7"/>
      <c r="X45" s="7">
        <f>IF(A45=Fortbildungspunkte!$B$12,Einreichung!F45,0)</f>
        <v>0</v>
      </c>
      <c r="Y45" s="7"/>
      <c r="Z45" s="7">
        <f>IF(A45=Fortbildungspunkte!$B$13,Einreichung!F45,0)</f>
        <v>0</v>
      </c>
      <c r="AA45" s="7"/>
      <c r="AB45" s="7">
        <f>IF(A45=Fortbildungspunkte!$B$14,Einreichung!F45,0)</f>
        <v>0</v>
      </c>
      <c r="AC45" s="7"/>
      <c r="AD45" s="7">
        <f>IF(A45=Fortbildungspunkte!$B$15,Einreichung!F45,0)</f>
        <v>0</v>
      </c>
      <c r="AE45" s="7"/>
      <c r="AF45" s="7">
        <f>IF(A45=Fortbildungspunkte!$B$16,Einreichung!F45,0)</f>
        <v>0</v>
      </c>
      <c r="AG45" s="7"/>
      <c r="AH45" s="7">
        <f>IF(A45=Fortbildungspunkte!$B$17,Einreichung!F45,0)</f>
        <v>0</v>
      </c>
      <c r="AI45" s="7"/>
      <c r="AJ45" s="7">
        <f>IF(A45=Fortbildungspunkte!$B$18,Einreichung!F45,0)</f>
        <v>0</v>
      </c>
      <c r="AK45" s="7"/>
      <c r="AL45" s="7">
        <f>IF(A45=Fortbildungspunkte!$B$19,Einreichung!F45,0)</f>
        <v>0</v>
      </c>
      <c r="AM45" s="7"/>
      <c r="AN45" s="7">
        <f>IF(A45=Fortbildungspunkte!$B$20,Einreichung!F45,0)</f>
        <v>0</v>
      </c>
      <c r="AO45" s="7"/>
      <c r="AP45" s="7"/>
      <c r="AQ45" s="7"/>
      <c r="AR45" s="7"/>
      <c r="AS45" s="7"/>
      <c r="AT45" s="7"/>
      <c r="AU45" s="7"/>
      <c r="AV45" s="7"/>
      <c r="AW45" s="7"/>
      <c r="AX45" s="7"/>
      <c r="AY45" s="7"/>
      <c r="BD45" s="9"/>
      <c r="BE45" s="9"/>
    </row>
    <row r="46" spans="1:57" x14ac:dyDescent="0.25">
      <c r="A46" s="5"/>
      <c r="B46" s="5"/>
      <c r="C46" s="5"/>
      <c r="D46" s="5"/>
      <c r="E46" s="5"/>
      <c r="F46" s="10"/>
      <c r="G46" s="7"/>
      <c r="H46" s="7">
        <f>IF(A46=Fortbildungspunkte!$B$4,Einreichung!F46,0)</f>
        <v>0</v>
      </c>
      <c r="I46" s="7"/>
      <c r="J46" s="7">
        <f>IF(A46=Fortbildungspunkte!$B$5,Einreichung!F46,0)</f>
        <v>0</v>
      </c>
      <c r="K46" s="7"/>
      <c r="L46" s="7">
        <f>IF(A46=Fortbildungspunkte!$B$6,Einreichung!F46,0)</f>
        <v>0</v>
      </c>
      <c r="M46" s="7"/>
      <c r="N46" s="7">
        <f>IF(A46=Fortbildungspunkte!$B$7,Einreichung!F46,0)</f>
        <v>0</v>
      </c>
      <c r="O46" s="7"/>
      <c r="P46" s="7">
        <f>IF(A46=Fortbildungspunkte!$B$8,Einreichung!F46,0)</f>
        <v>0</v>
      </c>
      <c r="Q46" s="7"/>
      <c r="R46" s="7">
        <f>IF(A46=Fortbildungspunkte!$B$9,Einreichung!F46,0)</f>
        <v>0</v>
      </c>
      <c r="S46" s="7"/>
      <c r="T46" s="7">
        <f>IF(A46=Fortbildungspunkte!$B$10,Einreichung!F46,0)</f>
        <v>0</v>
      </c>
      <c r="U46" s="7"/>
      <c r="V46" s="7">
        <f>IF(A46=Fortbildungspunkte!$B$11,Einreichung!F46,0)</f>
        <v>0</v>
      </c>
      <c r="W46" s="7"/>
      <c r="X46" s="7">
        <f>IF(A46=Fortbildungspunkte!$B$12,Einreichung!F46,0)</f>
        <v>0</v>
      </c>
      <c r="Y46" s="7"/>
      <c r="Z46" s="7">
        <f>IF(A46=Fortbildungspunkte!$B$13,Einreichung!F46,0)</f>
        <v>0</v>
      </c>
      <c r="AA46" s="7"/>
      <c r="AB46" s="7">
        <f>IF(A46=Fortbildungspunkte!$B$14,Einreichung!F46,0)</f>
        <v>0</v>
      </c>
      <c r="AC46" s="7"/>
      <c r="AD46" s="7">
        <f>IF(A46=Fortbildungspunkte!$B$15,Einreichung!F46,0)</f>
        <v>0</v>
      </c>
      <c r="AE46" s="7"/>
      <c r="AF46" s="7">
        <f>IF(A46=Fortbildungspunkte!$B$16,Einreichung!F46,0)</f>
        <v>0</v>
      </c>
      <c r="AG46" s="7"/>
      <c r="AH46" s="7">
        <f>IF(A46=Fortbildungspunkte!$B$17,Einreichung!F46,0)</f>
        <v>0</v>
      </c>
      <c r="AI46" s="7"/>
      <c r="AJ46" s="7">
        <f>IF(A46=Fortbildungspunkte!$B$18,Einreichung!F46,0)</f>
        <v>0</v>
      </c>
      <c r="AK46" s="7"/>
      <c r="AL46" s="7">
        <f>IF(A46=Fortbildungspunkte!$B$19,Einreichung!F46,0)</f>
        <v>0</v>
      </c>
      <c r="AM46" s="7"/>
      <c r="AN46" s="7">
        <f>IF(A46=Fortbildungspunkte!$B$20,Einreichung!F46,0)</f>
        <v>0</v>
      </c>
      <c r="AO46" s="7"/>
      <c r="AP46" s="7"/>
      <c r="AQ46" s="7"/>
      <c r="AR46" s="7"/>
      <c r="AS46" s="7"/>
      <c r="AT46" s="7"/>
      <c r="AU46" s="7"/>
      <c r="AV46" s="7"/>
      <c r="AW46" s="7"/>
      <c r="AX46" s="7"/>
      <c r="AY46" s="7"/>
      <c r="BD46" s="9"/>
      <c r="BE46" s="9"/>
    </row>
    <row r="47" spans="1:57" x14ac:dyDescent="0.25">
      <c r="A47" s="5"/>
      <c r="B47" s="5"/>
      <c r="C47" s="5"/>
      <c r="D47" s="5"/>
      <c r="E47" s="5"/>
      <c r="F47" s="10"/>
      <c r="G47" s="7"/>
      <c r="H47" s="7">
        <f>IF(A47=Fortbildungspunkte!$B$4,Einreichung!F47,0)</f>
        <v>0</v>
      </c>
      <c r="I47" s="7"/>
      <c r="J47" s="7">
        <f>IF(A47=Fortbildungspunkte!$B$5,Einreichung!F47,0)</f>
        <v>0</v>
      </c>
      <c r="K47" s="7"/>
      <c r="L47" s="7">
        <f>IF(A47=Fortbildungspunkte!$B$6,Einreichung!F47,0)</f>
        <v>0</v>
      </c>
      <c r="M47" s="7"/>
      <c r="N47" s="7">
        <f>IF(A47=Fortbildungspunkte!$B$7,Einreichung!F47,0)</f>
        <v>0</v>
      </c>
      <c r="O47" s="7"/>
      <c r="P47" s="7">
        <f>IF(A47=Fortbildungspunkte!$B$8,Einreichung!F47,0)</f>
        <v>0</v>
      </c>
      <c r="Q47" s="7"/>
      <c r="R47" s="7">
        <f>IF(A47=Fortbildungspunkte!$B$9,Einreichung!F47,0)</f>
        <v>0</v>
      </c>
      <c r="S47" s="7"/>
      <c r="T47" s="7">
        <f>IF(A47=Fortbildungspunkte!$B$10,Einreichung!F47,0)</f>
        <v>0</v>
      </c>
      <c r="U47" s="7"/>
      <c r="V47" s="7">
        <f>IF(A47=Fortbildungspunkte!$B$11,Einreichung!F47,0)</f>
        <v>0</v>
      </c>
      <c r="W47" s="7"/>
      <c r="X47" s="7">
        <f>IF(A47=Fortbildungspunkte!$B$12,Einreichung!F47,0)</f>
        <v>0</v>
      </c>
      <c r="Y47" s="7"/>
      <c r="Z47" s="7">
        <f>IF(A47=Fortbildungspunkte!$B$13,Einreichung!F47,0)</f>
        <v>0</v>
      </c>
      <c r="AA47" s="7"/>
      <c r="AB47" s="7">
        <f>IF(A47=Fortbildungspunkte!$B$14,Einreichung!F47,0)</f>
        <v>0</v>
      </c>
      <c r="AC47" s="7"/>
      <c r="AD47" s="7">
        <f>IF(A47=Fortbildungspunkte!$B$15,Einreichung!F47,0)</f>
        <v>0</v>
      </c>
      <c r="AE47" s="7"/>
      <c r="AF47" s="7">
        <f>IF(A47=Fortbildungspunkte!$B$16,Einreichung!F47,0)</f>
        <v>0</v>
      </c>
      <c r="AG47" s="7"/>
      <c r="AH47" s="7">
        <f>IF(A47=Fortbildungspunkte!$B$17,Einreichung!F47,0)</f>
        <v>0</v>
      </c>
      <c r="AI47" s="7"/>
      <c r="AJ47" s="7">
        <f>IF(A47=Fortbildungspunkte!$B$18,Einreichung!F47,0)</f>
        <v>0</v>
      </c>
      <c r="AK47" s="7"/>
      <c r="AL47" s="7">
        <f>IF(A47=Fortbildungspunkte!$B$19,Einreichung!F47,0)</f>
        <v>0</v>
      </c>
      <c r="AM47" s="7"/>
      <c r="AN47" s="7">
        <f>IF(A47=Fortbildungspunkte!$B$20,Einreichung!F47,0)</f>
        <v>0</v>
      </c>
      <c r="AO47" s="7"/>
      <c r="AP47" s="7"/>
      <c r="AQ47" s="7"/>
      <c r="AR47" s="7"/>
      <c r="AS47" s="7"/>
      <c r="AT47" s="7"/>
      <c r="AU47" s="7"/>
      <c r="AV47" s="7"/>
      <c r="AW47" s="7"/>
      <c r="AX47" s="7"/>
      <c r="AY47" s="7"/>
      <c r="BD47" s="9"/>
      <c r="BE47" s="9"/>
    </row>
    <row r="48" spans="1:57" x14ac:dyDescent="0.25">
      <c r="A48" s="5"/>
      <c r="B48" s="5"/>
      <c r="C48" s="5"/>
      <c r="D48" s="5"/>
      <c r="E48" s="5"/>
      <c r="F48" s="10"/>
      <c r="G48" s="7"/>
      <c r="H48" s="7">
        <f>IF(A48=Fortbildungspunkte!$B$4,Einreichung!F48,0)</f>
        <v>0</v>
      </c>
      <c r="I48" s="7"/>
      <c r="J48" s="7">
        <f>IF(A48=Fortbildungspunkte!$B$5,Einreichung!F48,0)</f>
        <v>0</v>
      </c>
      <c r="K48" s="7"/>
      <c r="L48" s="7">
        <f>IF(A48=Fortbildungspunkte!$B$6,Einreichung!F48,0)</f>
        <v>0</v>
      </c>
      <c r="M48" s="7"/>
      <c r="N48" s="7">
        <f>IF(A48=Fortbildungspunkte!$B$7,Einreichung!F48,0)</f>
        <v>0</v>
      </c>
      <c r="O48" s="7"/>
      <c r="P48" s="7">
        <f>IF(A48=Fortbildungspunkte!$B$8,Einreichung!F48,0)</f>
        <v>0</v>
      </c>
      <c r="Q48" s="7"/>
      <c r="R48" s="7">
        <f>IF(A48=Fortbildungspunkte!$B$9,Einreichung!F48,0)</f>
        <v>0</v>
      </c>
      <c r="S48" s="7"/>
      <c r="T48" s="7">
        <f>IF(A48=Fortbildungspunkte!$B$10,Einreichung!F48,0)</f>
        <v>0</v>
      </c>
      <c r="U48" s="7"/>
      <c r="V48" s="7">
        <f>IF(A48=Fortbildungspunkte!$B$11,Einreichung!F48,0)</f>
        <v>0</v>
      </c>
      <c r="W48" s="7"/>
      <c r="X48" s="7">
        <f>IF(A48=Fortbildungspunkte!$B$12,Einreichung!F48,0)</f>
        <v>0</v>
      </c>
      <c r="Y48" s="7"/>
      <c r="Z48" s="7">
        <f>IF(A48=Fortbildungspunkte!$B$13,Einreichung!F48,0)</f>
        <v>0</v>
      </c>
      <c r="AA48" s="7"/>
      <c r="AB48" s="7">
        <f>IF(A48=Fortbildungspunkte!$B$14,Einreichung!F48,0)</f>
        <v>0</v>
      </c>
      <c r="AC48" s="7"/>
      <c r="AD48" s="7">
        <f>IF(A48=Fortbildungspunkte!$B$15,Einreichung!F48,0)</f>
        <v>0</v>
      </c>
      <c r="AE48" s="7"/>
      <c r="AF48" s="7">
        <f>IF(A48=Fortbildungspunkte!$B$16,Einreichung!F48,0)</f>
        <v>0</v>
      </c>
      <c r="AG48" s="7"/>
      <c r="AH48" s="7">
        <f>IF(A48=Fortbildungspunkte!$B$17,Einreichung!F48,0)</f>
        <v>0</v>
      </c>
      <c r="AI48" s="7"/>
      <c r="AJ48" s="7">
        <f>IF(A48=Fortbildungspunkte!$B$18,Einreichung!F48,0)</f>
        <v>0</v>
      </c>
      <c r="AK48" s="7"/>
      <c r="AL48" s="7">
        <f>IF(A48=Fortbildungspunkte!$B$19,Einreichung!F48,0)</f>
        <v>0</v>
      </c>
      <c r="AM48" s="7"/>
      <c r="AN48" s="7">
        <f>IF(A48=Fortbildungspunkte!$B$20,Einreichung!F48,0)</f>
        <v>0</v>
      </c>
      <c r="AO48" s="7"/>
      <c r="AP48" s="7"/>
      <c r="AQ48" s="7"/>
      <c r="AR48" s="7"/>
      <c r="AS48" s="7"/>
      <c r="AT48" s="7"/>
      <c r="AU48" s="7"/>
      <c r="AV48" s="7"/>
      <c r="AW48" s="7"/>
      <c r="AX48" s="7"/>
      <c r="AY48" s="7"/>
      <c r="BD48" s="9"/>
      <c r="BE48" s="9"/>
    </row>
    <row r="49" spans="1:57" x14ac:dyDescent="0.25">
      <c r="A49" s="5"/>
      <c r="B49" s="5"/>
      <c r="C49" s="5"/>
      <c r="D49" s="5"/>
      <c r="E49" s="5"/>
      <c r="F49" s="10"/>
      <c r="G49" s="7"/>
      <c r="H49" s="7">
        <f>IF(A49=Fortbildungspunkte!$B$4,Einreichung!F49,0)</f>
        <v>0</v>
      </c>
      <c r="I49" s="7"/>
      <c r="J49" s="7">
        <f>IF(A49=Fortbildungspunkte!$B$5,Einreichung!F49,0)</f>
        <v>0</v>
      </c>
      <c r="K49" s="7"/>
      <c r="L49" s="7">
        <f>IF(A49=Fortbildungspunkte!$B$6,Einreichung!F49,0)</f>
        <v>0</v>
      </c>
      <c r="M49" s="7"/>
      <c r="N49" s="7">
        <f>IF(A49=Fortbildungspunkte!$B$7,Einreichung!F49,0)</f>
        <v>0</v>
      </c>
      <c r="O49" s="7"/>
      <c r="P49" s="7">
        <f>IF(A49=Fortbildungspunkte!$B$8,Einreichung!F49,0)</f>
        <v>0</v>
      </c>
      <c r="Q49" s="7"/>
      <c r="R49" s="7">
        <f>IF(A49=Fortbildungspunkte!$B$9,Einreichung!F49,0)</f>
        <v>0</v>
      </c>
      <c r="S49" s="7"/>
      <c r="T49" s="7">
        <f>IF(A49=Fortbildungspunkte!$B$10,Einreichung!F49,0)</f>
        <v>0</v>
      </c>
      <c r="U49" s="7"/>
      <c r="V49" s="7">
        <f>IF(A49=Fortbildungspunkte!$B$11,Einreichung!F49,0)</f>
        <v>0</v>
      </c>
      <c r="W49" s="7"/>
      <c r="X49" s="7">
        <f>IF(A49=Fortbildungspunkte!$B$12,Einreichung!F49,0)</f>
        <v>0</v>
      </c>
      <c r="Y49" s="7"/>
      <c r="Z49" s="7">
        <f>IF(A49=Fortbildungspunkte!$B$13,Einreichung!F49,0)</f>
        <v>0</v>
      </c>
      <c r="AA49" s="7"/>
      <c r="AB49" s="7">
        <f>IF(A49=Fortbildungspunkte!$B$14,Einreichung!F49,0)</f>
        <v>0</v>
      </c>
      <c r="AC49" s="7"/>
      <c r="AD49" s="7">
        <f>IF(A49=Fortbildungspunkte!$B$15,Einreichung!F49,0)</f>
        <v>0</v>
      </c>
      <c r="AE49" s="7"/>
      <c r="AF49" s="7">
        <f>IF(A49=Fortbildungspunkte!$B$16,Einreichung!F49,0)</f>
        <v>0</v>
      </c>
      <c r="AG49" s="7"/>
      <c r="AH49" s="7">
        <f>IF(A49=Fortbildungspunkte!$B$17,Einreichung!F49,0)</f>
        <v>0</v>
      </c>
      <c r="AI49" s="7"/>
      <c r="AJ49" s="7">
        <f>IF(A49=Fortbildungspunkte!$B$18,Einreichung!F49,0)</f>
        <v>0</v>
      </c>
      <c r="AK49" s="7"/>
      <c r="AL49" s="7">
        <f>IF(A49=Fortbildungspunkte!$B$19,Einreichung!F49,0)</f>
        <v>0</v>
      </c>
      <c r="AM49" s="7"/>
      <c r="AN49" s="7">
        <f>IF(A49=Fortbildungspunkte!$B$20,Einreichung!F49,0)</f>
        <v>0</v>
      </c>
      <c r="AO49" s="7"/>
      <c r="AP49" s="7"/>
      <c r="AQ49" s="7"/>
      <c r="AR49" s="7"/>
      <c r="AS49" s="7"/>
      <c r="AT49" s="7"/>
      <c r="AU49" s="7"/>
      <c r="AV49" s="7"/>
      <c r="AW49" s="7"/>
      <c r="AX49" s="7"/>
      <c r="AY49" s="7"/>
      <c r="BD49" s="9"/>
      <c r="BE49" s="9"/>
    </row>
    <row r="50" spans="1:57" x14ac:dyDescent="0.25"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7"/>
      <c r="AP50" s="7"/>
      <c r="AQ50" s="7"/>
      <c r="AR50" s="7"/>
      <c r="AS50" s="7"/>
      <c r="AT50" s="7"/>
      <c r="AU50" s="7"/>
      <c r="AV50" s="7"/>
      <c r="AW50" s="7"/>
      <c r="AX50" s="7"/>
      <c r="AY50" s="7"/>
      <c r="BD50" s="9"/>
      <c r="BE50" s="9"/>
    </row>
    <row r="51" spans="1:57" x14ac:dyDescent="0.25"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7"/>
      <c r="AT51" s="7"/>
      <c r="AU51" s="7"/>
      <c r="AV51" s="7"/>
      <c r="AW51" s="7"/>
      <c r="AX51" s="7"/>
      <c r="AY51" s="7"/>
      <c r="BD51" s="9"/>
      <c r="BE51" s="9"/>
    </row>
    <row r="52" spans="1:57" x14ac:dyDescent="0.25"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7"/>
      <c r="AT52" s="7"/>
      <c r="AU52" s="7"/>
      <c r="AV52" s="7"/>
      <c r="AW52" s="7"/>
      <c r="AX52" s="7"/>
      <c r="AY52" s="7"/>
      <c r="BD52" s="9"/>
      <c r="BE52" s="9"/>
    </row>
    <row r="53" spans="1:57" x14ac:dyDescent="0.25"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7"/>
      <c r="AT53" s="7"/>
      <c r="AU53" s="7"/>
      <c r="AV53" s="7"/>
      <c r="AW53" s="7"/>
      <c r="AX53" s="7"/>
      <c r="AY53" s="7"/>
      <c r="BD53" s="9"/>
      <c r="BE53" s="9"/>
    </row>
    <row r="54" spans="1:57" x14ac:dyDescent="0.25"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7"/>
      <c r="AV54" s="7"/>
      <c r="AW54" s="7"/>
      <c r="AX54" s="7"/>
      <c r="AY54" s="7"/>
      <c r="BD54" s="9"/>
      <c r="BE54" s="9"/>
    </row>
    <row r="55" spans="1:57" x14ac:dyDescent="0.25"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7"/>
      <c r="AT55" s="7"/>
      <c r="AU55" s="7"/>
      <c r="AV55" s="7"/>
      <c r="AW55" s="7"/>
      <c r="AX55" s="7"/>
      <c r="AY55" s="7"/>
      <c r="BD55" s="9"/>
      <c r="BE55" s="9"/>
    </row>
    <row r="56" spans="1:57" x14ac:dyDescent="0.25"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7"/>
      <c r="AT56" s="7"/>
      <c r="AU56" s="7"/>
      <c r="AV56" s="7"/>
      <c r="AW56" s="7"/>
      <c r="AX56" s="7"/>
      <c r="AY56" s="7"/>
      <c r="BD56" s="9"/>
      <c r="BE56" s="9"/>
    </row>
    <row r="57" spans="1:57" x14ac:dyDescent="0.25"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7"/>
      <c r="AT57" s="7"/>
      <c r="AU57" s="7"/>
      <c r="AV57" s="7"/>
      <c r="AW57" s="7"/>
      <c r="AX57" s="7"/>
      <c r="AY57" s="7"/>
      <c r="BD57" s="9"/>
      <c r="BE57" s="9"/>
    </row>
    <row r="58" spans="1:57" x14ac:dyDescent="0.25"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7"/>
      <c r="AV58" s="7"/>
      <c r="AW58" s="7"/>
      <c r="AX58" s="7"/>
      <c r="AY58" s="7"/>
      <c r="BD58" s="9"/>
      <c r="BE58" s="9"/>
    </row>
    <row r="59" spans="1:57" x14ac:dyDescent="0.25"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  <c r="AM59" s="7"/>
      <c r="AN59" s="7"/>
      <c r="AO59" s="7"/>
      <c r="AP59" s="7"/>
      <c r="AQ59" s="7"/>
      <c r="AR59" s="7"/>
      <c r="AS59" s="7"/>
      <c r="AT59" s="7"/>
      <c r="AU59" s="7"/>
      <c r="AV59" s="7"/>
      <c r="AW59" s="7"/>
      <c r="AX59" s="7"/>
      <c r="AY59" s="7"/>
      <c r="BD59" s="9"/>
      <c r="BE59" s="9"/>
    </row>
    <row r="60" spans="1:57" x14ac:dyDescent="0.25"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7"/>
      <c r="AT60" s="7"/>
      <c r="AU60" s="7"/>
      <c r="AV60" s="7"/>
      <c r="AW60" s="7"/>
      <c r="AX60" s="7"/>
      <c r="AY60" s="7"/>
      <c r="BD60" s="9"/>
      <c r="BE60" s="9"/>
    </row>
    <row r="61" spans="1:57" x14ac:dyDescent="0.25"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BD61" s="9"/>
      <c r="BE61" s="9"/>
    </row>
    <row r="62" spans="1:57" x14ac:dyDescent="0.25"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7"/>
      <c r="AT62" s="7"/>
      <c r="AU62" s="7"/>
      <c r="AV62" s="7"/>
      <c r="AW62" s="7"/>
      <c r="AX62" s="7"/>
      <c r="AY62" s="7"/>
      <c r="BD62" s="9"/>
      <c r="BE62" s="9"/>
    </row>
    <row r="63" spans="1:57" x14ac:dyDescent="0.25"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  <c r="AQ63" s="7"/>
      <c r="AR63" s="7"/>
      <c r="AS63" s="7"/>
      <c r="AT63" s="7"/>
      <c r="AU63" s="7"/>
      <c r="AV63" s="7"/>
      <c r="AW63" s="7"/>
      <c r="AX63" s="7"/>
      <c r="AY63" s="7"/>
      <c r="BD63" s="9"/>
      <c r="BE63" s="9"/>
    </row>
    <row r="64" spans="1:57" x14ac:dyDescent="0.25"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7"/>
      <c r="AN64" s="7"/>
      <c r="AO64" s="7"/>
      <c r="AP64" s="7"/>
      <c r="AQ64" s="7"/>
      <c r="AR64" s="7"/>
      <c r="AS64" s="7"/>
      <c r="AT64" s="7"/>
      <c r="AU64" s="7"/>
      <c r="AV64" s="7"/>
      <c r="AW64" s="7"/>
      <c r="AX64" s="7"/>
      <c r="AY64" s="7"/>
      <c r="BD64" s="9"/>
      <c r="BE64" s="9"/>
    </row>
    <row r="65" spans="7:57" x14ac:dyDescent="0.25"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7"/>
      <c r="AT65" s="7"/>
      <c r="AU65" s="7"/>
      <c r="AV65" s="7"/>
      <c r="AW65" s="7"/>
      <c r="AX65" s="7"/>
      <c r="AY65" s="7"/>
      <c r="BD65" s="9"/>
      <c r="BE65" s="9"/>
    </row>
    <row r="66" spans="7:57" x14ac:dyDescent="0.25"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  <c r="AM66" s="7"/>
      <c r="AN66" s="7"/>
      <c r="AO66" s="7"/>
      <c r="AP66" s="7"/>
      <c r="AQ66" s="7"/>
      <c r="AR66" s="7"/>
      <c r="AS66" s="7"/>
      <c r="AT66" s="7"/>
      <c r="AU66" s="7"/>
      <c r="AV66" s="7"/>
      <c r="AW66" s="7"/>
      <c r="AX66" s="7"/>
      <c r="AY66" s="7"/>
      <c r="BD66" s="9"/>
      <c r="BE66" s="9"/>
    </row>
    <row r="67" spans="7:57" x14ac:dyDescent="0.25"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  <c r="AM67" s="7"/>
      <c r="AN67" s="7"/>
      <c r="AO67" s="7"/>
      <c r="AP67" s="7"/>
      <c r="AQ67" s="7"/>
      <c r="AR67" s="7"/>
      <c r="AS67" s="7"/>
      <c r="AT67" s="7"/>
      <c r="AU67" s="7"/>
      <c r="AV67" s="7"/>
      <c r="AW67" s="7"/>
      <c r="AX67" s="7"/>
      <c r="AY67" s="7"/>
      <c r="BD67" s="9"/>
      <c r="BE67" s="9"/>
    </row>
    <row r="68" spans="7:57" x14ac:dyDescent="0.25">
      <c r="BD68" s="9"/>
      <c r="BE68" s="9"/>
    </row>
    <row r="69" spans="7:57" x14ac:dyDescent="0.25">
      <c r="BD69" s="9"/>
      <c r="BE69" s="9"/>
    </row>
    <row r="70" spans="7:57" x14ac:dyDescent="0.25">
      <c r="BD70" s="9"/>
      <c r="BE70" s="9"/>
    </row>
    <row r="71" spans="7:57" x14ac:dyDescent="0.25">
      <c r="BD71" s="9"/>
      <c r="BE71" s="9"/>
    </row>
    <row r="72" spans="7:57" x14ac:dyDescent="0.25">
      <c r="BD72" s="9"/>
      <c r="BE72" s="9"/>
    </row>
    <row r="73" spans="7:57" x14ac:dyDescent="0.25">
      <c r="BD73" s="9"/>
      <c r="BE73" s="9"/>
    </row>
    <row r="74" spans="7:57" x14ac:dyDescent="0.25">
      <c r="BD74" s="9"/>
      <c r="BE74" s="9"/>
    </row>
    <row r="75" spans="7:57" x14ac:dyDescent="0.25">
      <c r="BD75" s="9"/>
      <c r="BE75" s="9"/>
    </row>
    <row r="76" spans="7:57" x14ac:dyDescent="0.25">
      <c r="BD76" s="9"/>
      <c r="BE76" s="9"/>
    </row>
    <row r="77" spans="7:57" x14ac:dyDescent="0.25">
      <c r="BD77" s="9"/>
      <c r="BE77" s="9"/>
    </row>
    <row r="78" spans="7:57" x14ac:dyDescent="0.25">
      <c r="BD78" s="9"/>
      <c r="BE78" s="9"/>
    </row>
    <row r="79" spans="7:57" x14ac:dyDescent="0.25">
      <c r="BD79" s="9"/>
      <c r="BE79" s="9"/>
    </row>
    <row r="80" spans="7:57" x14ac:dyDescent="0.25">
      <c r="BD80" s="9"/>
      <c r="BE80" s="9"/>
    </row>
    <row r="81" spans="56:57" x14ac:dyDescent="0.25">
      <c r="BD81" s="9"/>
      <c r="BE81" s="9"/>
    </row>
    <row r="82" spans="56:57" x14ac:dyDescent="0.25">
      <c r="BD82" s="9"/>
      <c r="BE82" s="9"/>
    </row>
    <row r="83" spans="56:57" x14ac:dyDescent="0.25">
      <c r="BD83" s="9"/>
      <c r="BE83" s="9"/>
    </row>
    <row r="84" spans="56:57" x14ac:dyDescent="0.25">
      <c r="BD84" s="9"/>
      <c r="BE84" s="9"/>
    </row>
    <row r="85" spans="56:57" x14ac:dyDescent="0.25">
      <c r="BD85" s="9"/>
      <c r="BE85" s="9"/>
    </row>
    <row r="86" spans="56:57" x14ac:dyDescent="0.25">
      <c r="BD86" s="9"/>
      <c r="BE86" s="9"/>
    </row>
    <row r="87" spans="56:57" x14ac:dyDescent="0.25">
      <c r="BD87" s="9"/>
      <c r="BE87" s="9"/>
    </row>
    <row r="88" spans="56:57" x14ac:dyDescent="0.25">
      <c r="BD88" s="9"/>
      <c r="BE88" s="9"/>
    </row>
    <row r="89" spans="56:57" x14ac:dyDescent="0.25">
      <c r="BD89" s="9"/>
      <c r="BE89" s="9"/>
    </row>
    <row r="90" spans="56:57" x14ac:dyDescent="0.25">
      <c r="BD90" s="9"/>
      <c r="BE90" s="9"/>
    </row>
    <row r="91" spans="56:57" x14ac:dyDescent="0.25">
      <c r="BD91" s="9"/>
      <c r="BE91" s="9"/>
    </row>
    <row r="92" spans="56:57" x14ac:dyDescent="0.25">
      <c r="BD92" s="9"/>
      <c r="BE92" s="9"/>
    </row>
    <row r="93" spans="56:57" x14ac:dyDescent="0.25">
      <c r="BD93" s="9"/>
      <c r="BE93" s="9"/>
    </row>
    <row r="94" spans="56:57" x14ac:dyDescent="0.25">
      <c r="BD94" s="9"/>
      <c r="BE94" s="9"/>
    </row>
    <row r="95" spans="56:57" x14ac:dyDescent="0.25">
      <c r="BD95" s="9"/>
      <c r="BE95" s="9"/>
    </row>
    <row r="96" spans="56:57" x14ac:dyDescent="0.25">
      <c r="BD96" s="9"/>
      <c r="BE96" s="9"/>
    </row>
    <row r="97" spans="56:57" x14ac:dyDescent="0.25">
      <c r="BD97" s="9"/>
      <c r="BE97" s="9"/>
    </row>
    <row r="98" spans="56:57" x14ac:dyDescent="0.25">
      <c r="BD98" s="9"/>
      <c r="BE98" s="9"/>
    </row>
    <row r="99" spans="56:57" x14ac:dyDescent="0.25">
      <c r="BD99" s="9"/>
      <c r="BE99" s="9"/>
    </row>
    <row r="100" spans="56:57" x14ac:dyDescent="0.25">
      <c r="BD100" s="9"/>
      <c r="BE100" s="9"/>
    </row>
    <row r="101" spans="56:57" x14ac:dyDescent="0.25">
      <c r="BD101" s="9"/>
      <c r="BE101" s="9"/>
    </row>
    <row r="102" spans="56:57" x14ac:dyDescent="0.25">
      <c r="BD102" s="9"/>
      <c r="BE102" s="9"/>
    </row>
    <row r="103" spans="56:57" x14ac:dyDescent="0.25">
      <c r="BD103" s="9"/>
      <c r="BE103" s="9"/>
    </row>
    <row r="104" spans="56:57" x14ac:dyDescent="0.25">
      <c r="BD104" s="9"/>
      <c r="BE104" s="9"/>
    </row>
    <row r="105" spans="56:57" x14ac:dyDescent="0.25">
      <c r="BD105" s="9"/>
      <c r="BE105" s="9"/>
    </row>
    <row r="106" spans="56:57" x14ac:dyDescent="0.25">
      <c r="BD106" s="9"/>
      <c r="BE106" s="9"/>
    </row>
    <row r="107" spans="56:57" x14ac:dyDescent="0.25">
      <c r="BD107" s="9"/>
      <c r="BE107" s="9"/>
    </row>
    <row r="108" spans="56:57" x14ac:dyDescent="0.25">
      <c r="BD108" s="9"/>
      <c r="BE108" s="9"/>
    </row>
    <row r="109" spans="56:57" x14ac:dyDescent="0.25">
      <c r="BD109" s="9"/>
      <c r="BE109" s="9"/>
    </row>
    <row r="110" spans="56:57" x14ac:dyDescent="0.25">
      <c r="BD110" s="9"/>
      <c r="BE110" s="9"/>
    </row>
    <row r="111" spans="56:57" x14ac:dyDescent="0.25">
      <c r="BD111" s="9"/>
      <c r="BE111" s="9"/>
    </row>
    <row r="112" spans="56:57" x14ac:dyDescent="0.25">
      <c r="BD112" s="9"/>
      <c r="BE112" s="9"/>
    </row>
    <row r="113" spans="56:57" x14ac:dyDescent="0.25">
      <c r="BD113" s="9"/>
      <c r="BE113" s="9"/>
    </row>
    <row r="114" spans="56:57" x14ac:dyDescent="0.25">
      <c r="BD114" s="9"/>
      <c r="BE114" s="9"/>
    </row>
    <row r="115" spans="56:57" x14ac:dyDescent="0.25">
      <c r="BD115" s="9"/>
      <c r="BE115" s="9"/>
    </row>
    <row r="116" spans="56:57" x14ac:dyDescent="0.25">
      <c r="BD116" s="9"/>
      <c r="BE116" s="9"/>
    </row>
    <row r="117" spans="56:57" x14ac:dyDescent="0.25">
      <c r="BD117" s="9"/>
      <c r="BE117" s="9"/>
    </row>
    <row r="118" spans="56:57" x14ac:dyDescent="0.25">
      <c r="BD118" s="9"/>
      <c r="BE118" s="9"/>
    </row>
    <row r="119" spans="56:57" x14ac:dyDescent="0.25">
      <c r="BD119" s="9"/>
      <c r="BE119" s="9"/>
    </row>
    <row r="120" spans="56:57" x14ac:dyDescent="0.25">
      <c r="BD120" s="9"/>
      <c r="BE120" s="9"/>
    </row>
    <row r="121" spans="56:57" x14ac:dyDescent="0.25">
      <c r="BD121" s="9"/>
      <c r="BE121" s="9"/>
    </row>
    <row r="122" spans="56:57" x14ac:dyDescent="0.25">
      <c r="BD122" s="9"/>
      <c r="BE122" s="9"/>
    </row>
    <row r="123" spans="56:57" x14ac:dyDescent="0.25">
      <c r="BD123" s="9"/>
      <c r="BE123" s="9"/>
    </row>
    <row r="124" spans="56:57" x14ac:dyDescent="0.25">
      <c r="BD124" s="9"/>
      <c r="BE124" s="9"/>
    </row>
    <row r="125" spans="56:57" x14ac:dyDescent="0.25">
      <c r="BD125" s="9"/>
      <c r="BE125" s="9"/>
    </row>
    <row r="126" spans="56:57" x14ac:dyDescent="0.25">
      <c r="BD126" s="9"/>
      <c r="BE126" s="9"/>
    </row>
    <row r="127" spans="56:57" x14ac:dyDescent="0.25">
      <c r="BD127" s="9"/>
      <c r="BE127" s="9"/>
    </row>
    <row r="128" spans="56:57" x14ac:dyDescent="0.25">
      <c r="BD128" s="9"/>
      <c r="BE128" s="9"/>
    </row>
    <row r="129" spans="56:57" x14ac:dyDescent="0.25">
      <c r="BD129" s="9"/>
      <c r="BE129" s="9"/>
    </row>
    <row r="130" spans="56:57" x14ac:dyDescent="0.25">
      <c r="BD130" s="9"/>
      <c r="BE130" s="9"/>
    </row>
    <row r="131" spans="56:57" x14ac:dyDescent="0.25">
      <c r="BD131" s="9"/>
      <c r="BE131" s="9"/>
    </row>
    <row r="132" spans="56:57" x14ac:dyDescent="0.25">
      <c r="BD132" s="9"/>
      <c r="BE132" s="9"/>
    </row>
    <row r="133" spans="56:57" x14ac:dyDescent="0.25">
      <c r="BD133" s="9"/>
      <c r="BE133" s="9"/>
    </row>
    <row r="134" spans="56:57" x14ac:dyDescent="0.25">
      <c r="BD134" s="9"/>
      <c r="BE134" s="9"/>
    </row>
    <row r="135" spans="56:57" x14ac:dyDescent="0.25">
      <c r="BD135" s="9"/>
      <c r="BE135" s="9"/>
    </row>
    <row r="136" spans="56:57" x14ac:dyDescent="0.25">
      <c r="BD136" s="9"/>
      <c r="BE136" s="9"/>
    </row>
    <row r="137" spans="56:57" x14ac:dyDescent="0.25">
      <c r="BD137" s="9"/>
      <c r="BE137" s="9"/>
    </row>
    <row r="138" spans="56:57" x14ac:dyDescent="0.25">
      <c r="BD138" s="9"/>
      <c r="BE138" s="9"/>
    </row>
    <row r="139" spans="56:57" x14ac:dyDescent="0.25">
      <c r="BD139" s="9"/>
      <c r="BE139" s="9"/>
    </row>
    <row r="140" spans="56:57" x14ac:dyDescent="0.25">
      <c r="BD140" s="9"/>
      <c r="BE140" s="9"/>
    </row>
    <row r="141" spans="56:57" x14ac:dyDescent="0.25">
      <c r="BD141" s="9"/>
      <c r="BE141" s="9"/>
    </row>
    <row r="142" spans="56:57" x14ac:dyDescent="0.25">
      <c r="BD142" s="9"/>
      <c r="BE142" s="9"/>
    </row>
    <row r="143" spans="56:57" x14ac:dyDescent="0.25">
      <c r="BD143" s="9"/>
      <c r="BE143" s="9"/>
    </row>
    <row r="144" spans="56:57" x14ac:dyDescent="0.25">
      <c r="BD144" s="9"/>
      <c r="BE144" s="9"/>
    </row>
    <row r="145" spans="56:57" x14ac:dyDescent="0.25">
      <c r="BD145" s="9"/>
      <c r="BE145" s="9"/>
    </row>
    <row r="146" spans="56:57" x14ac:dyDescent="0.25">
      <c r="BD146" s="9"/>
      <c r="BE146" s="9"/>
    </row>
    <row r="147" spans="56:57" x14ac:dyDescent="0.25">
      <c r="BD147" s="9"/>
      <c r="BE147" s="9"/>
    </row>
    <row r="148" spans="56:57" x14ac:dyDescent="0.25">
      <c r="BD148" s="9"/>
      <c r="BE148" s="9"/>
    </row>
    <row r="149" spans="56:57" x14ac:dyDescent="0.25">
      <c r="BD149" s="9"/>
      <c r="BE149" s="9"/>
    </row>
    <row r="150" spans="56:57" x14ac:dyDescent="0.25">
      <c r="BD150" s="9"/>
      <c r="BE150" s="9"/>
    </row>
    <row r="151" spans="56:57" x14ac:dyDescent="0.25">
      <c r="BD151" s="9"/>
      <c r="BE151" s="9"/>
    </row>
    <row r="152" spans="56:57" x14ac:dyDescent="0.25">
      <c r="BD152" s="9"/>
      <c r="BE152" s="9"/>
    </row>
    <row r="153" spans="56:57" x14ac:dyDescent="0.25">
      <c r="BD153" s="9"/>
      <c r="BE153" s="9"/>
    </row>
    <row r="154" spans="56:57" x14ac:dyDescent="0.25">
      <c r="BD154" s="9"/>
      <c r="BE154" s="9"/>
    </row>
    <row r="155" spans="56:57" x14ac:dyDescent="0.25">
      <c r="BD155" s="9"/>
      <c r="BE155" s="9"/>
    </row>
    <row r="156" spans="56:57" x14ac:dyDescent="0.25">
      <c r="BD156" s="9"/>
      <c r="BE156" s="9"/>
    </row>
  </sheetData>
  <mergeCells count="3">
    <mergeCell ref="B1:C1"/>
    <mergeCell ref="D1:F1"/>
    <mergeCell ref="E2:F2"/>
  </mergeCells>
  <dataValidations disablePrompts="1" count="1">
    <dataValidation type="list" allowBlank="1" showInputMessage="1" showErrorMessage="1" sqref="B2" xr:uid="{582427CF-29B1-4273-8B09-8967CFD22998}">
      <formula1>$I$2:$L$2</formula1>
    </dataValidation>
  </dataValidations>
  <pageMargins left="0.23622047244094491" right="0.23622047244094491" top="0.74803149606299213" bottom="0.74803149606299213" header="0.31496062992125984" footer="0.31496062992125984"/>
  <pageSetup paperSize="9" scale="64" fitToHeight="0" orientation="portrait" r:id="rId1"/>
  <headerFooter>
    <oddHeader>&amp;C&amp;D&amp;RSeite &amp;P</oddHeader>
    <oddFooter>&amp;F</oddFooter>
  </headerFooter>
  <ignoredErrors>
    <ignoredError sqref="L4 AH4 AF4 Z4 X4 V4 T4 P4 N4" formula="1"/>
  </ignoredErrors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xr:uid="{00000000-0002-0000-0000-000000000000}">
          <x14:formula1>
            <xm:f>Fortbildungspunkte!$B$4:$B$20</xm:f>
          </x14:formula1>
          <xm:sqref>A4:A49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23"/>
  <sheetViews>
    <sheetView tabSelected="1" zoomScale="96" zoomScaleNormal="96" zoomScalePageLayoutView="75" workbookViewId="0">
      <selection activeCell="E22" sqref="E22"/>
    </sheetView>
  </sheetViews>
  <sheetFormatPr baseColWidth="10" defaultColWidth="8.85546875" defaultRowHeight="15" x14ac:dyDescent="0.25"/>
  <cols>
    <col min="1" max="1" width="34.42578125" customWidth="1"/>
    <col min="2" max="4" width="41.28515625" customWidth="1"/>
    <col min="5" max="5" width="37" customWidth="1"/>
  </cols>
  <sheetData>
    <row r="1" spans="1:5" x14ac:dyDescent="0.25">
      <c r="A1" s="1" t="s">
        <v>0</v>
      </c>
      <c r="B1" s="8" t="s">
        <v>16</v>
      </c>
      <c r="C1" s="8" t="s">
        <v>17</v>
      </c>
      <c r="D1" s="21" t="s">
        <v>18</v>
      </c>
      <c r="E1" s="22"/>
    </row>
    <row r="2" spans="1:5" x14ac:dyDescent="0.25">
      <c r="A2" s="13" t="str">
        <f>Einreichung!A2</f>
        <v>Max Mustermann</v>
      </c>
      <c r="B2" s="13" t="str">
        <f>Einreichung!B2</f>
        <v>B</v>
      </c>
      <c r="C2" s="14" t="str">
        <f>Einreichung!C2</f>
        <v>007</v>
      </c>
      <c r="D2" s="15">
        <f>Einreichung!D2</f>
        <v>43831</v>
      </c>
      <c r="E2" s="15">
        <f>Einreichung!E2</f>
        <v>73050</v>
      </c>
    </row>
    <row r="3" spans="1:5" ht="53.45" customHeight="1" x14ac:dyDescent="0.25">
      <c r="A3" s="1" t="s">
        <v>19</v>
      </c>
      <c r="B3" s="8" t="s">
        <v>10</v>
      </c>
      <c r="C3" s="8" t="s">
        <v>15</v>
      </c>
      <c r="D3" s="8" t="s">
        <v>20</v>
      </c>
      <c r="E3" s="8" t="s">
        <v>21</v>
      </c>
    </row>
    <row r="4" spans="1:5" ht="30" customHeight="1" x14ac:dyDescent="0.25">
      <c r="A4" s="23" t="s">
        <v>22</v>
      </c>
      <c r="B4" s="2" t="s">
        <v>23</v>
      </c>
      <c r="C4" s="3" t="s">
        <v>24</v>
      </c>
      <c r="D4" s="3">
        <v>15</v>
      </c>
      <c r="E4" s="3">
        <f>IF(Einreichung!I4&gt;Fortbildungspunkte!D4,Fortbildungspunkte!D4,Einreichung!I4)</f>
        <v>0</v>
      </c>
    </row>
    <row r="5" spans="1:5" ht="50.25" customHeight="1" x14ac:dyDescent="0.25">
      <c r="A5" s="23"/>
      <c r="B5" s="2" t="s">
        <v>55</v>
      </c>
      <c r="C5" s="3" t="s">
        <v>25</v>
      </c>
      <c r="D5" s="3">
        <v>72</v>
      </c>
      <c r="E5" s="3">
        <f>IF(Einreichung!K4&gt;Fortbildungspunkte!D5,Fortbildungspunkte!D5,Einreichung!K4)</f>
        <v>0</v>
      </c>
    </row>
    <row r="6" spans="1:5" ht="50.25" customHeight="1" x14ac:dyDescent="0.25">
      <c r="A6" s="23"/>
      <c r="B6" s="2" t="s">
        <v>50</v>
      </c>
      <c r="C6" s="3" t="s">
        <v>26</v>
      </c>
      <c r="D6" s="3" t="s">
        <v>27</v>
      </c>
      <c r="E6" s="3">
        <f>Einreichung!M4</f>
        <v>0</v>
      </c>
    </row>
    <row r="7" spans="1:5" ht="40.5" customHeight="1" x14ac:dyDescent="0.25">
      <c r="A7" s="23"/>
      <c r="B7" s="2" t="s">
        <v>28</v>
      </c>
      <c r="C7" s="3" t="s">
        <v>26</v>
      </c>
      <c r="D7" s="3">
        <v>30</v>
      </c>
      <c r="E7" s="3">
        <f>IF(Einreichung!O4&gt;Fortbildungspunkte!D7,Fortbildungspunkte!D7,Einreichung!O4)</f>
        <v>0</v>
      </c>
    </row>
    <row r="8" spans="1:5" ht="54" customHeight="1" x14ac:dyDescent="0.25">
      <c r="A8" s="23"/>
      <c r="B8" s="2" t="s">
        <v>29</v>
      </c>
      <c r="C8" s="3" t="s">
        <v>30</v>
      </c>
      <c r="D8" s="3">
        <v>60</v>
      </c>
      <c r="E8" s="3">
        <f>IF(Einreichung!Q4&gt;Fortbildungspunkte!D8,Fortbildungspunkte!D8,Einreichung!Q4)</f>
        <v>0</v>
      </c>
    </row>
    <row r="9" spans="1:5" ht="46.5" customHeight="1" x14ac:dyDescent="0.25">
      <c r="A9" s="25" t="s">
        <v>31</v>
      </c>
      <c r="B9" s="2" t="s">
        <v>32</v>
      </c>
      <c r="C9" s="3" t="s">
        <v>33</v>
      </c>
      <c r="D9" s="3" t="s">
        <v>27</v>
      </c>
      <c r="E9" s="3">
        <f>Einreichung!S4</f>
        <v>0</v>
      </c>
    </row>
    <row r="10" spans="1:5" ht="42.75" customHeight="1" x14ac:dyDescent="0.25">
      <c r="A10" s="26"/>
      <c r="B10" s="2" t="s">
        <v>34</v>
      </c>
      <c r="C10" s="3" t="s">
        <v>25</v>
      </c>
      <c r="D10" s="3" t="s">
        <v>27</v>
      </c>
      <c r="E10" s="3">
        <f>Einreichung!U4</f>
        <v>0</v>
      </c>
    </row>
    <row r="11" spans="1:5" ht="54" customHeight="1" x14ac:dyDescent="0.25">
      <c r="A11" s="26"/>
      <c r="B11" s="2" t="s">
        <v>35</v>
      </c>
      <c r="C11" s="3" t="s">
        <v>36</v>
      </c>
      <c r="D11" s="3">
        <v>40</v>
      </c>
      <c r="E11" s="3">
        <f>IF(Einreichung!W4&gt;Fortbildungspunkte!D11,Fortbildungspunkte!D11,Einreichung!W4)</f>
        <v>0</v>
      </c>
    </row>
    <row r="12" spans="1:5" ht="63.75" customHeight="1" x14ac:dyDescent="0.25">
      <c r="A12" s="26"/>
      <c r="B12" s="2" t="s">
        <v>49</v>
      </c>
      <c r="C12" s="3" t="s">
        <v>37</v>
      </c>
      <c r="D12" s="3" t="s">
        <v>27</v>
      </c>
      <c r="E12" s="3">
        <f>Einreichung!Y4</f>
        <v>0</v>
      </c>
    </row>
    <row r="13" spans="1:5" ht="39.75" customHeight="1" x14ac:dyDescent="0.25">
      <c r="A13" s="26"/>
      <c r="B13" s="2" t="s">
        <v>38</v>
      </c>
      <c r="C13" s="3" t="s">
        <v>39</v>
      </c>
      <c r="D13" s="3" t="s">
        <v>27</v>
      </c>
      <c r="E13" s="3">
        <f>Einreichung!AA4</f>
        <v>0</v>
      </c>
    </row>
    <row r="14" spans="1:5" ht="39" customHeight="1" x14ac:dyDescent="0.25">
      <c r="A14" s="27"/>
      <c r="B14" s="2" t="s">
        <v>53</v>
      </c>
      <c r="C14" s="3" t="s">
        <v>51</v>
      </c>
      <c r="D14" s="3">
        <v>20</v>
      </c>
      <c r="E14" s="3">
        <f>IF(Einreichung!AC4&gt;Fortbildungspunkte!D14,Fortbildungspunkte!D14,Einreichung!AC4)</f>
        <v>0</v>
      </c>
    </row>
    <row r="15" spans="1:5" ht="40.5" customHeight="1" x14ac:dyDescent="0.25">
      <c r="A15" s="28"/>
      <c r="B15" s="2" t="s">
        <v>54</v>
      </c>
      <c r="C15" s="3" t="s">
        <v>52</v>
      </c>
      <c r="D15" s="3">
        <v>10</v>
      </c>
      <c r="E15" s="3">
        <f>IF(Einreichung!AE4&gt;Fortbildungspunkte!D15,Fortbildungspunkte!D15,Einreichung!AE4)</f>
        <v>0</v>
      </c>
    </row>
    <row r="16" spans="1:5" ht="28.5" customHeight="1" x14ac:dyDescent="0.25">
      <c r="A16" s="23" t="s">
        <v>40</v>
      </c>
      <c r="B16" s="2" t="s">
        <v>41</v>
      </c>
      <c r="C16" s="3" t="s">
        <v>42</v>
      </c>
      <c r="D16" s="3" t="s">
        <v>27</v>
      </c>
      <c r="E16" s="3">
        <f>Einreichung!AG4</f>
        <v>0</v>
      </c>
    </row>
    <row r="17" spans="1:5" ht="42" customHeight="1" x14ac:dyDescent="0.25">
      <c r="A17" s="23"/>
      <c r="B17" s="2" t="s">
        <v>43</v>
      </c>
      <c r="C17" s="3" t="s">
        <v>44</v>
      </c>
      <c r="D17" s="3">
        <v>45</v>
      </c>
      <c r="E17" s="3">
        <f>IF(Einreichung!AI4&gt;Fortbildungspunkte!D17,Fortbildungspunkte!D17,Einreichung!AI4)</f>
        <v>0</v>
      </c>
    </row>
    <row r="18" spans="1:5" ht="47.25" customHeight="1" x14ac:dyDescent="0.25">
      <c r="A18" s="23"/>
      <c r="B18" s="2" t="s">
        <v>45</v>
      </c>
      <c r="C18" s="3" t="s">
        <v>25</v>
      </c>
      <c r="D18" s="3">
        <v>30</v>
      </c>
      <c r="E18" s="3">
        <f>IF(Einreichung!AK4&gt;Fortbildungspunkte!D18,Fortbildungspunkte!D18,Einreichung!AK4)</f>
        <v>0</v>
      </c>
    </row>
    <row r="19" spans="1:5" ht="87.75" customHeight="1" x14ac:dyDescent="0.25">
      <c r="A19" s="29" t="s">
        <v>46</v>
      </c>
      <c r="B19" s="2" t="s">
        <v>56</v>
      </c>
      <c r="C19" s="3" t="s">
        <v>47</v>
      </c>
      <c r="D19" s="3" t="s">
        <v>57</v>
      </c>
      <c r="E19" s="3">
        <f>IF(Einreichung!AM5=14,Einreichung!AM6,Einreichung!AM7)</f>
        <v>0</v>
      </c>
    </row>
    <row r="20" spans="1:5" ht="39.75" customHeight="1" x14ac:dyDescent="0.25">
      <c r="A20" s="30"/>
      <c r="B20" s="2" t="s">
        <v>58</v>
      </c>
      <c r="C20" s="3" t="s">
        <v>59</v>
      </c>
      <c r="D20" s="3">
        <v>30</v>
      </c>
      <c r="E20" s="3">
        <f>IF(Einreichung!AO4&gt;Fortbildungspunkte!D20,Fortbildungspunkte!D20,Einreichung!AO4)</f>
        <v>0</v>
      </c>
    </row>
    <row r="21" spans="1:5" ht="29.45" customHeight="1" x14ac:dyDescent="0.25">
      <c r="A21" s="24" t="s">
        <v>48</v>
      </c>
      <c r="B21" s="24"/>
      <c r="C21" s="24"/>
      <c r="D21" s="24"/>
      <c r="E21" s="4">
        <f>SUM(E4:E20)</f>
        <v>0</v>
      </c>
    </row>
    <row r="23" spans="1:5" x14ac:dyDescent="0.25">
      <c r="E23" s="3"/>
    </row>
  </sheetData>
  <sheetProtection algorithmName="SHA-512" hashValue="saCq0CIijofg+lF1wsgj7jzus2XOb5+/AFIxMkbR1JhQgFFhNNHy4bgyI99XxKcD/wJYGG6ikfdV4qw/nj4Hzw==" saltValue="/JKJv0ia/74pUQasXmXiqA==" spinCount="100000" sheet="1" objects="1" scenarios="1"/>
  <mergeCells count="6">
    <mergeCell ref="D1:E1"/>
    <mergeCell ref="A4:A8"/>
    <mergeCell ref="A16:A18"/>
    <mergeCell ref="A21:D21"/>
    <mergeCell ref="A9:A15"/>
    <mergeCell ref="A19:A20"/>
  </mergeCells>
  <pageMargins left="0.25" right="0.25" top="0.75" bottom="0.75" header="0.3" footer="0.3"/>
  <pageSetup paperSize="9" scale="50" orientation="portrait" r:id="rId1"/>
  <headerFooter>
    <oddHeader>&amp;C&amp;D</oddHeader>
    <oddFooter>&amp;F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CDateModified xmlns="http://schemas.microsoft.com/sharepoint/v3/fields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FA7C690C0ADEC429F329AE1AF877674" ma:contentTypeVersion="" ma:contentTypeDescription="Ein neues Dokument erstellen." ma:contentTypeScope="" ma:versionID="06a73d14cdf3fa09130cde11f84446fa">
  <xsd:schema xmlns:xsd="http://www.w3.org/2001/XMLSchema" xmlns:xs="http://www.w3.org/2001/XMLSchema" xmlns:p="http://schemas.microsoft.com/office/2006/metadata/properties" xmlns:ns2="http://schemas.microsoft.com/sharepoint/v3/fields" xmlns:ns3="d69ab236-a660-4446-a158-7a7af7f40eec" xmlns:ns4="cc0cea73-c15b-4d20-9314-fd057994ebfa" targetNamespace="http://schemas.microsoft.com/office/2006/metadata/properties" ma:root="true" ma:fieldsID="bb6a11499e725106f2058fdfe28acb31" ns2:_="" ns3:_="" ns4:_="">
    <xsd:import namespace="http://schemas.microsoft.com/sharepoint/v3/fields"/>
    <xsd:import namespace="d69ab236-a660-4446-a158-7a7af7f40eec"/>
    <xsd:import namespace="cc0cea73-c15b-4d20-9314-fd057994ebfa"/>
    <xsd:element name="properties">
      <xsd:complexType>
        <xsd:sequence>
          <xsd:element name="documentManagement">
            <xsd:complexType>
              <xsd:all>
                <xsd:element ref="ns2:_DCDateModified" minOccurs="0"/>
                <xsd:element ref="ns3:SharedWithUsers" minOccurs="0"/>
                <xsd:element ref="ns3:SharedWithDetails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DateTaken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DCDateModified" ma:index="3" nillable="true" ma:displayName="Geändert am" ma:description="Das Datum, an dem diese Ressource zuletzt geändert wurde" ma:format="DateTime" ma:internalName="_DCDateModified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9ab236-a660-4446-a158-7a7af7f40ee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Freigegeben für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Freigegeben für -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0cea73-c15b-4d20-9314-fd057994ebf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4" nillable="true" ma:displayName="MediaServiceAutoTags" ma:description="" ma:internalName="MediaServiceAutoTags" ma:readOnly="true">
      <xsd:simpleType>
        <xsd:restriction base="dms:Text"/>
      </xsd:simpleType>
    </xsd:element>
    <xsd:element name="MediaServiceDateTaken" ma:index="15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2" ma:displayName="Autor"/>
        <xsd:element ref="dcterms:created" minOccurs="0" maxOccurs="1"/>
        <xsd:element ref="dc:identifier" minOccurs="0" maxOccurs="1"/>
        <xsd:element name="contentType" minOccurs="0" maxOccurs="1" type="xsd:string" ma:index="6" ma:displayName="Inhaltstyp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9C19042-CD2B-48FD-BA65-DBDB46F56597}">
  <ds:schemaRefs>
    <ds:schemaRef ds:uri="http://schemas.microsoft.com/office/2006/metadata/properties"/>
    <ds:schemaRef ds:uri="http://schemas.microsoft.com/office/infopath/2007/PartnerControls"/>
    <ds:schemaRef ds:uri="http://schemas.microsoft.com/sharepoint/v3/fields"/>
  </ds:schemaRefs>
</ds:datastoreItem>
</file>

<file path=customXml/itemProps2.xml><?xml version="1.0" encoding="utf-8"?>
<ds:datastoreItem xmlns:ds="http://schemas.openxmlformats.org/officeDocument/2006/customXml" ds:itemID="{CFA58EE5-6BAC-40D4-B340-956A1815C29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842E66E-9B2C-42F6-B287-1DE80B2967B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/fields"/>
    <ds:schemaRef ds:uri="d69ab236-a660-4446-a158-7a7af7f40eec"/>
    <ds:schemaRef ds:uri="cc0cea73-c15b-4d20-9314-fd057994ebf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Einreichung</vt:lpstr>
      <vt:lpstr>Fortbildungspunkte</vt:lpstr>
      <vt:lpstr>Einreichung!Druckbereich</vt:lpstr>
      <vt:lpstr>Fortbildungspunkte!Druckbereich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2022-03-13T14:55:48Z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0x010100EFA7C690C0ADEC429F329AE1AF877674</vt:lpwstr>
  </property>
</Properties>
</file>